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R:\Bestellformulare_Produktliste\Produktübersicht\"/>
    </mc:Choice>
  </mc:AlternateContent>
  <xr:revisionPtr revIDLastSave="0" documentId="13_ncr:1_{E9D030E5-3260-4624-ACB1-C6F1306DFB50}" xr6:coauthVersionLast="47" xr6:coauthVersionMax="47" xr10:uidLastSave="{00000000-0000-0000-0000-000000000000}"/>
  <bookViews>
    <workbookView xWindow="-120" yWindow="-120" windowWidth="29040" windowHeight="15720" xr2:uid="{00000000-000D-0000-FFFF-FFFF00000000}"/>
  </bookViews>
  <sheets>
    <sheet name="Preis-und Bestellformular D" sheetId="1" r:id="rId1"/>
    <sheet name="Tabelle1" sheetId="2" state="hidden" r:id="rId2"/>
  </sheets>
  <definedNames>
    <definedName name="_xlnm._FilterDatabase" localSheetId="0" hidden="1">'Preis-und Bestellformular D'!$A$8:$L$433</definedName>
    <definedName name="_xlnm._FilterDatabase" localSheetId="1" hidden="1">Tabelle1!$A$4:$J$4</definedName>
    <definedName name="_xlnm.Print_Area" localSheetId="0">'Preis-und Bestellformular D'!$A$1:$L$474</definedName>
    <definedName name="_xlnm.Print_Titles" localSheetId="0">'Preis-und Bestellformular 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9" i="1" l="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J435" i="1" l="1"/>
  <c r="L435" i="1" l="1"/>
  <c r="J539" i="2" l="1"/>
  <c r="J508" i="2"/>
  <c r="J499" i="2"/>
  <c r="J498" i="2"/>
  <c r="J494" i="2"/>
  <c r="J495" i="2"/>
  <c r="J490" i="2"/>
  <c r="J491" i="2"/>
  <c r="J496" i="2"/>
  <c r="J497" i="2"/>
  <c r="J492" i="2"/>
  <c r="J493" i="2"/>
  <c r="J486" i="2"/>
  <c r="J487" i="2"/>
  <c r="J482" i="2"/>
  <c r="J483" i="2"/>
  <c r="J488" i="2"/>
  <c r="J489" i="2"/>
  <c r="J484" i="2"/>
  <c r="J485" i="2"/>
  <c r="J481" i="2"/>
  <c r="J480" i="2"/>
  <c r="J479" i="2"/>
  <c r="J478" i="2"/>
  <c r="J477" i="2"/>
  <c r="J476" i="2"/>
  <c r="J475" i="2"/>
  <c r="J474" i="2"/>
  <c r="J473" i="2"/>
  <c r="J471" i="2"/>
  <c r="J472" i="2"/>
  <c r="J469" i="2"/>
  <c r="J470" i="2"/>
  <c r="J468" i="2"/>
  <c r="J467" i="2"/>
  <c r="J465" i="2"/>
  <c r="J466" i="2"/>
  <c r="J464" i="2"/>
  <c r="J463" i="2"/>
  <c r="J461" i="2"/>
  <c r="J462" i="2"/>
  <c r="J460" i="2"/>
  <c r="J459" i="2"/>
  <c r="J458" i="2"/>
  <c r="J457" i="2"/>
  <c r="J456" i="2"/>
  <c r="J439" i="2"/>
  <c r="J434" i="2"/>
  <c r="J435" i="2"/>
  <c r="J433" i="2"/>
  <c r="J432" i="2"/>
  <c r="J431" i="2"/>
  <c r="J430" i="2"/>
  <c r="J426" i="2"/>
  <c r="J427" i="2"/>
  <c r="J424" i="2"/>
  <c r="J425" i="2"/>
  <c r="J428" i="2"/>
  <c r="J429" i="2"/>
  <c r="J420" i="2"/>
  <c r="J421" i="2"/>
  <c r="J413" i="2"/>
  <c r="J414" i="2"/>
  <c r="J412" i="2"/>
  <c r="J411" i="2"/>
  <c r="J409" i="2"/>
  <c r="J410" i="2"/>
  <c r="J396" i="2"/>
  <c r="J395" i="2"/>
  <c r="J394" i="2"/>
  <c r="J393" i="2"/>
  <c r="J392" i="2"/>
  <c r="J387" i="2"/>
  <c r="J386" i="2"/>
  <c r="J391" i="2"/>
  <c r="J390" i="2"/>
  <c r="J389" i="2"/>
  <c r="J388" i="2"/>
  <c r="J384" i="2"/>
  <c r="J385" i="2"/>
  <c r="J383" i="2"/>
  <c r="J382" i="2"/>
  <c r="J381" i="2"/>
  <c r="J380" i="2"/>
  <c r="J375" i="2"/>
  <c r="J378" i="2"/>
  <c r="J377" i="2"/>
  <c r="J376" i="2"/>
  <c r="J379" i="2"/>
  <c r="J371" i="2"/>
  <c r="J374" i="2"/>
  <c r="J373" i="2"/>
  <c r="J372" i="2"/>
  <c r="J370" i="2"/>
  <c r="J369" i="2"/>
  <c r="J368" i="2"/>
  <c r="J367" i="2"/>
  <c r="J366" i="2"/>
  <c r="J365" i="2"/>
  <c r="J364" i="2"/>
  <c r="J363" i="2"/>
  <c r="J362" i="2"/>
  <c r="J361" i="2"/>
  <c r="J360" i="2"/>
  <c r="J359" i="2"/>
  <c r="J353" i="2"/>
  <c r="J354" i="2"/>
  <c r="J351" i="2"/>
  <c r="J352" i="2"/>
  <c r="J348" i="2"/>
  <c r="J350" i="2"/>
  <c r="J349" i="2"/>
  <c r="J337" i="2"/>
  <c r="J336" i="2"/>
  <c r="J335" i="2"/>
  <c r="J334" i="2"/>
  <c r="J332" i="2"/>
  <c r="J333" i="2"/>
  <c r="J331" i="2"/>
  <c r="J330" i="2"/>
  <c r="J328" i="2"/>
  <c r="J329" i="2"/>
  <c r="J326" i="2"/>
  <c r="J327" i="2"/>
  <c r="J325" i="2"/>
  <c r="J323" i="2"/>
  <c r="J324" i="2"/>
  <c r="J310" i="2"/>
  <c r="J309" i="2"/>
  <c r="J308" i="2"/>
  <c r="J307" i="2"/>
  <c r="J305" i="2"/>
  <c r="J306" i="2"/>
  <c r="J304" i="2"/>
  <c r="J302" i="2"/>
  <c r="J303" i="2"/>
  <c r="J300" i="2"/>
  <c r="J301" i="2"/>
  <c r="J298" i="2"/>
  <c r="J299" i="2"/>
  <c r="J295" i="2"/>
  <c r="J294" i="2"/>
  <c r="J297" i="2"/>
  <c r="J296" i="2"/>
  <c r="J293" i="2"/>
  <c r="J290" i="2"/>
  <c r="J291" i="2"/>
  <c r="J292" i="2"/>
  <c r="J287" i="2"/>
  <c r="J286" i="2"/>
  <c r="J285" i="2"/>
  <c r="J284" i="2"/>
  <c r="J283" i="2"/>
  <c r="J282" i="2"/>
  <c r="J281" i="2"/>
  <c r="J280" i="2"/>
  <c r="J279" i="2"/>
  <c r="J277" i="2"/>
  <c r="J278" i="2"/>
  <c r="J276" i="2"/>
  <c r="J275" i="2"/>
  <c r="J274" i="2"/>
  <c r="J273" i="2"/>
  <c r="J272" i="2"/>
  <c r="J271" i="2"/>
  <c r="J270" i="2"/>
  <c r="J269" i="2"/>
  <c r="J267" i="2"/>
  <c r="J268" i="2"/>
  <c r="J265" i="2"/>
  <c r="J266" i="2"/>
  <c r="J263" i="2"/>
  <c r="J264" i="2"/>
  <c r="J260" i="2"/>
  <c r="J262" i="2"/>
  <c r="J261" i="2"/>
  <c r="J259" i="2"/>
  <c r="J246" i="2"/>
  <c r="J249" i="2"/>
  <c r="J248" i="2"/>
  <c r="J247" i="2"/>
  <c r="J254" i="2"/>
  <c r="J253" i="2"/>
  <c r="J251" i="2"/>
  <c r="J252" i="2"/>
  <c r="J250" i="2"/>
  <c r="J243" i="2"/>
  <c r="J245" i="2"/>
  <c r="J244" i="2"/>
  <c r="J240" i="2"/>
  <c r="J241" i="2"/>
  <c r="J239" i="2"/>
  <c r="J238" i="2"/>
  <c r="J237" i="2"/>
  <c r="J242" i="2"/>
  <c r="J236" i="2"/>
  <c r="J235" i="2"/>
  <c r="J234" i="2"/>
  <c r="J233" i="2"/>
  <c r="J231" i="2"/>
  <c r="J232" i="2"/>
  <c r="J220" i="2"/>
  <c r="J218" i="2"/>
  <c r="J219" i="2"/>
  <c r="J217" i="2"/>
  <c r="J216" i="2"/>
  <c r="J215" i="2"/>
  <c r="J214" i="2"/>
  <c r="J212" i="2"/>
  <c r="J213" i="2"/>
  <c r="J211" i="2"/>
  <c r="J209" i="2"/>
  <c r="J210" i="2"/>
  <c r="J207" i="2"/>
  <c r="J208" i="2"/>
  <c r="J205" i="2"/>
  <c r="J206" i="2"/>
  <c r="J203" i="2"/>
  <c r="J204" i="2"/>
  <c r="J202" i="2"/>
  <c r="J201" i="2"/>
  <c r="J200" i="2"/>
  <c r="J198" i="2"/>
  <c r="J199" i="2"/>
  <c r="J197" i="2"/>
  <c r="J196" i="2"/>
  <c r="J195" i="2"/>
  <c r="J194" i="2"/>
  <c r="J193" i="2"/>
  <c r="J192" i="2"/>
  <c r="J191" i="2"/>
  <c r="J190" i="2"/>
  <c r="J189" i="2"/>
  <c r="J188" i="2"/>
  <c r="J187" i="2"/>
  <c r="J185" i="2"/>
  <c r="J186" i="2"/>
  <c r="J183" i="2"/>
  <c r="J184" i="2"/>
  <c r="J182" i="2"/>
  <c r="J181" i="2"/>
  <c r="J180" i="2"/>
  <c r="J179" i="2"/>
  <c r="J178" i="2"/>
  <c r="J177" i="2"/>
  <c r="J176" i="2"/>
  <c r="J175" i="2"/>
  <c r="J174" i="2"/>
  <c r="J173" i="2"/>
  <c r="J172" i="2"/>
  <c r="J171" i="2"/>
  <c r="J170" i="2"/>
  <c r="J169" i="2"/>
  <c r="J168" i="2"/>
  <c r="J167" i="2"/>
  <c r="J161" i="2"/>
  <c r="J152" i="2"/>
  <c r="J151" i="2"/>
  <c r="J144" i="2"/>
  <c r="J150" i="2"/>
  <c r="J149" i="2"/>
  <c r="J148" i="2"/>
  <c r="J147" i="2"/>
  <c r="J146" i="2"/>
  <c r="J145" i="2"/>
  <c r="J143" i="2"/>
  <c r="J142" i="2"/>
  <c r="J141" i="2"/>
  <c r="J140" i="2"/>
  <c r="J139" i="2"/>
  <c r="J136" i="2"/>
  <c r="J138" i="2"/>
  <c r="J137" i="2"/>
  <c r="J135" i="2"/>
  <c r="J134" i="2"/>
  <c r="J133" i="2"/>
  <c r="J132" i="2"/>
  <c r="J130" i="2"/>
  <c r="J131" i="2"/>
  <c r="J126" i="2"/>
  <c r="J125" i="2"/>
  <c r="J124" i="2"/>
  <c r="J123" i="2"/>
  <c r="J121" i="2"/>
  <c r="J122" i="2"/>
  <c r="J120" i="2"/>
  <c r="J118" i="2"/>
  <c r="J119" i="2"/>
  <c r="J117" i="2"/>
  <c r="J116" i="2"/>
  <c r="J115" i="2"/>
  <c r="J114" i="2"/>
  <c r="J112" i="2"/>
  <c r="J113" i="2"/>
  <c r="J110" i="2"/>
  <c r="J111" i="2"/>
  <c r="J107" i="2"/>
  <c r="J105" i="2"/>
  <c r="J106" i="2"/>
  <c r="J104" i="2"/>
  <c r="J103" i="2"/>
  <c r="J102" i="2"/>
  <c r="J101" i="2"/>
  <c r="J93" i="2"/>
  <c r="J94" i="2"/>
  <c r="J92" i="2"/>
  <c r="J90" i="2"/>
  <c r="J91" i="2"/>
  <c r="J89" i="2"/>
  <c r="J88" i="2"/>
  <c r="J87" i="2"/>
  <c r="J79" i="2"/>
  <c r="J81" i="2"/>
  <c r="J80" i="2"/>
  <c r="J77" i="2"/>
  <c r="J78" i="2"/>
  <c r="J76" i="2"/>
  <c r="J75" i="2"/>
  <c r="J74" i="2"/>
  <c r="J73" i="2"/>
  <c r="J69" i="2"/>
  <c r="J70" i="2"/>
  <c r="J67" i="2"/>
  <c r="J68" i="2"/>
  <c r="J71" i="2"/>
  <c r="J72" i="2"/>
  <c r="J66" i="2"/>
  <c r="J65" i="2"/>
  <c r="J64" i="2"/>
  <c r="J62" i="2"/>
  <c r="J63" i="2"/>
  <c r="J41" i="2"/>
  <c r="J45" i="2"/>
  <c r="J44" i="2"/>
  <c r="J42" i="2"/>
  <c r="J43" i="2"/>
  <c r="J40" i="2"/>
  <c r="J35" i="2"/>
  <c r="J34" i="2"/>
  <c r="J33" i="2"/>
  <c r="J32" i="2"/>
  <c r="J39" i="2"/>
  <c r="J38" i="2"/>
  <c r="J37" i="2"/>
  <c r="J36" i="2"/>
  <c r="J27" i="2"/>
  <c r="J26" i="2"/>
  <c r="J31" i="2"/>
  <c r="J30" i="2"/>
  <c r="J29" i="2"/>
  <c r="J28" i="2"/>
  <c r="J21" i="2"/>
  <c r="J20" i="2"/>
  <c r="J19" i="2"/>
  <c r="J18" i="2"/>
  <c r="J17" i="2"/>
  <c r="J16" i="2"/>
  <c r="J15" i="2"/>
  <c r="J12" i="2"/>
  <c r="J14" i="2"/>
  <c r="J13" i="2"/>
  <c r="J9" i="2"/>
  <c r="J11" i="2"/>
  <c r="J10" i="2"/>
  <c r="J8" i="2"/>
  <c r="J7" i="2"/>
  <c r="J5" i="2"/>
  <c r="J6" i="2"/>
  <c r="J537" i="2"/>
  <c r="J538" i="2"/>
  <c r="J536" i="2"/>
  <c r="J535" i="2"/>
  <c r="J533" i="2"/>
  <c r="J534" i="2"/>
  <c r="J531" i="2"/>
  <c r="J532" i="2"/>
  <c r="J529" i="2"/>
  <c r="J530" i="2"/>
  <c r="J527" i="2"/>
  <c r="J528" i="2"/>
  <c r="J525" i="2"/>
  <c r="J526" i="2"/>
  <c r="J523" i="2"/>
  <c r="J524" i="2"/>
  <c r="J521" i="2"/>
  <c r="J522" i="2"/>
  <c r="J519" i="2"/>
  <c r="J520" i="2"/>
  <c r="J518" i="2"/>
  <c r="J517" i="2"/>
  <c r="J516" i="2"/>
  <c r="J515" i="2"/>
  <c r="J509" i="2"/>
  <c r="J510" i="2"/>
  <c r="J513" i="2"/>
  <c r="J514" i="2"/>
  <c r="J511" i="2"/>
  <c r="J512" i="2"/>
  <c r="J502" i="2"/>
  <c r="J501" i="2"/>
  <c r="J500" i="2"/>
  <c r="J507" i="2"/>
  <c r="J506" i="2"/>
  <c r="J505" i="2"/>
  <c r="J503" i="2"/>
  <c r="J504" i="2"/>
  <c r="J454" i="2"/>
  <c r="J455" i="2"/>
  <c r="J452" i="2"/>
  <c r="J453" i="2"/>
  <c r="J450" i="2"/>
  <c r="J451" i="2"/>
  <c r="J448" i="2"/>
  <c r="J449" i="2"/>
  <c r="J441" i="2"/>
  <c r="J440" i="2"/>
  <c r="J442" i="2"/>
  <c r="J446" i="2"/>
  <c r="J445" i="2"/>
  <c r="J447" i="2"/>
  <c r="J443" i="2"/>
  <c r="J444" i="2"/>
  <c r="J437" i="2"/>
  <c r="J438" i="2"/>
  <c r="J436" i="2"/>
  <c r="J422" i="2"/>
  <c r="J423" i="2"/>
  <c r="J418" i="2"/>
  <c r="J419" i="2"/>
  <c r="J415" i="2"/>
  <c r="J417" i="2"/>
  <c r="J416" i="2"/>
  <c r="J403" i="2"/>
  <c r="J404" i="2"/>
  <c r="J400" i="2"/>
  <c r="J398" i="2"/>
  <c r="J399" i="2"/>
  <c r="J397" i="2"/>
  <c r="J408" i="2"/>
  <c r="J407" i="2"/>
  <c r="J406" i="2"/>
  <c r="J405" i="2"/>
  <c r="J402" i="2"/>
  <c r="J401" i="2"/>
  <c r="J355" i="2"/>
  <c r="J356" i="2"/>
  <c r="J357" i="2"/>
  <c r="J358" i="2"/>
  <c r="J346" i="2"/>
  <c r="J347" i="2"/>
  <c r="J344" i="2"/>
  <c r="J345" i="2"/>
  <c r="J342" i="2"/>
  <c r="J343" i="2"/>
  <c r="J340" i="2"/>
  <c r="J341" i="2"/>
  <c r="J338" i="2"/>
  <c r="J339" i="2"/>
  <c r="J317" i="2"/>
  <c r="J318" i="2"/>
  <c r="J314" i="2"/>
  <c r="J312" i="2"/>
  <c r="J313" i="2"/>
  <c r="J311" i="2"/>
  <c r="J322" i="2"/>
  <c r="J321" i="2"/>
  <c r="J320" i="2"/>
  <c r="J319" i="2"/>
  <c r="J316" i="2"/>
  <c r="J315" i="2"/>
  <c r="J289" i="2"/>
  <c r="J288" i="2"/>
  <c r="J257" i="2"/>
  <c r="J258" i="2"/>
  <c r="J255" i="2"/>
  <c r="J256" i="2"/>
  <c r="J229" i="2"/>
  <c r="J230" i="2"/>
  <c r="J227" i="2"/>
  <c r="J228" i="2"/>
  <c r="J225" i="2"/>
  <c r="J226" i="2"/>
  <c r="J223" i="2"/>
  <c r="J224" i="2"/>
  <c r="J221" i="2"/>
  <c r="J222" i="2"/>
  <c r="J162" i="2"/>
  <c r="J166" i="2"/>
  <c r="J163" i="2"/>
  <c r="J165" i="2"/>
  <c r="J164" i="2"/>
  <c r="J160" i="2"/>
  <c r="J159" i="2"/>
  <c r="J158" i="2"/>
  <c r="J156" i="2"/>
  <c r="J157" i="2"/>
  <c r="J155" i="2"/>
  <c r="J154" i="2"/>
  <c r="J153" i="2"/>
  <c r="J129" i="2"/>
  <c r="J128" i="2"/>
  <c r="J127" i="2"/>
  <c r="J109" i="2"/>
  <c r="J108" i="2"/>
  <c r="J99" i="2"/>
  <c r="J100" i="2"/>
  <c r="J98" i="2"/>
  <c r="J96" i="2"/>
  <c r="J97" i="2"/>
  <c r="J95" i="2"/>
  <c r="J86" i="2"/>
  <c r="J84" i="2"/>
  <c r="J85" i="2"/>
  <c r="J82" i="2"/>
  <c r="J83" i="2"/>
  <c r="J60" i="2"/>
  <c r="J61" i="2"/>
  <c r="J58" i="2"/>
  <c r="J59" i="2"/>
  <c r="J56" i="2"/>
  <c r="J57" i="2"/>
  <c r="J54" i="2"/>
  <c r="J55" i="2"/>
  <c r="J52" i="2"/>
  <c r="J53" i="2"/>
  <c r="J50" i="2"/>
  <c r="J51" i="2"/>
  <c r="J48" i="2"/>
  <c r="J49" i="2"/>
  <c r="J46" i="2"/>
  <c r="J47" i="2"/>
  <c r="J22" i="2"/>
  <c r="J23" i="2"/>
  <c r="J24" i="2"/>
  <c r="J25" i="2"/>
</calcChain>
</file>

<file path=xl/sharedStrings.xml><?xml version="1.0" encoding="utf-8"?>
<sst xmlns="http://schemas.openxmlformats.org/spreadsheetml/2006/main" count="3025" uniqueCount="861">
  <si>
    <t/>
  </si>
  <si>
    <t>Preis- und Bestellformular</t>
  </si>
  <si>
    <t>Name</t>
  </si>
  <si>
    <t>Bestelldatum</t>
  </si>
  <si>
    <t>Adresse</t>
  </si>
  <si>
    <t>Lieferdatum</t>
  </si>
  <si>
    <t>Telefonnummer</t>
  </si>
  <si>
    <t>Kundennummer</t>
  </si>
  <si>
    <t>Produkt</t>
  </si>
  <si>
    <t>Menge</t>
  </si>
  <si>
    <t>Total</t>
  </si>
  <si>
    <t>Viatris Artikel Nr.</t>
  </si>
  <si>
    <t xml:space="preserve">Total Menge </t>
  </si>
  <si>
    <t>Publikum (inkl. MwSt.)</t>
  </si>
  <si>
    <t>Pharma-code</t>
  </si>
  <si>
    <t>Zulassungs-inhaberin</t>
  </si>
  <si>
    <t>Bitte beachten Sie, dass an Wochenenden sowie Feiertagen keine Produkte ausgeliefert werden.</t>
  </si>
  <si>
    <t>......................................................</t>
  </si>
  <si>
    <t>Ex-Factory (exkl. MwSt.)</t>
  </si>
  <si>
    <t>GTIN</t>
  </si>
  <si>
    <t>SL</t>
  </si>
  <si>
    <t>Viatris Pharma GmbH, Turmstrasse 24, 6312 Steinhausen</t>
  </si>
  <si>
    <t>Viatris</t>
  </si>
  <si>
    <t>n/a</t>
  </si>
  <si>
    <r>
      <rPr>
        <b/>
        <sz val="8"/>
        <color rgb="FF000000"/>
        <rFont val="Open Sans"/>
        <family val="2"/>
      </rPr>
      <t xml:space="preserve">Konditionen für Ärzte, Spitäler, Apotheken, Einkaufsgemeinschaften
</t>
    </r>
    <r>
      <rPr>
        <sz val="8"/>
        <color indexed="8"/>
        <rFont val="Open Sans"/>
        <family val="2"/>
      </rPr>
      <t xml:space="preserve">
</t>
    </r>
    <r>
      <rPr>
        <b/>
        <sz val="8"/>
        <color rgb="FF000000"/>
        <rFont val="Open Sans"/>
        <family val="2"/>
      </rPr>
      <t>Preise</t>
    </r>
    <r>
      <rPr>
        <sz val="8"/>
        <color indexed="8"/>
        <rFont val="Open Sans"/>
        <family val="2"/>
      </rPr>
      <t xml:space="preserve">
Fabrikabgabepreise (Grossopreis)
• Die Preise verstehen sich netto, zahlbar innert 30 Tagen.
• Bei allen Produkten Preisänderungen vorbehalten.
</t>
    </r>
    <r>
      <rPr>
        <b/>
        <sz val="8"/>
        <color rgb="FF000000"/>
        <rFont val="Open Sans"/>
        <family val="2"/>
      </rPr>
      <t xml:space="preserve">Frachtkosten
</t>
    </r>
    <r>
      <rPr>
        <sz val="8"/>
        <color indexed="8"/>
        <rFont val="Open Sans"/>
        <family val="2"/>
      </rPr>
      <t xml:space="preserve">Grundsätzliche Frachtkosten (im Rahmen von VITH): CHF 28.00
</t>
    </r>
    <r>
      <rPr>
        <b/>
        <sz val="8"/>
        <color rgb="FF000000"/>
        <rFont val="Open Sans"/>
        <family val="2"/>
      </rPr>
      <t>Zuschlag</t>
    </r>
    <r>
      <rPr>
        <sz val="8"/>
        <color indexed="8"/>
        <rFont val="Open Sans"/>
        <family val="2"/>
      </rPr>
      <t xml:space="preserve">
Bestellwert bis CHF 200.- (netto, exkl. MwSt): Kleinmengenzuschlag CHF 25.00
</t>
    </r>
    <r>
      <rPr>
        <b/>
        <sz val="8"/>
        <color rgb="FF000000"/>
        <rFont val="Open Sans"/>
        <family val="2"/>
      </rPr>
      <t>Expresslieferung</t>
    </r>
    <r>
      <rPr>
        <sz val="8"/>
        <color indexed="8"/>
        <rFont val="Open Sans"/>
        <family val="2"/>
      </rPr>
      <t xml:space="preserve">
Kosten zu Lasten des Empfängers
</t>
    </r>
    <r>
      <rPr>
        <b/>
        <sz val="8"/>
        <color rgb="FF000000"/>
        <rFont val="Open Sans"/>
        <family val="2"/>
      </rPr>
      <t>Retourenregelung (alle übrigen Fälle keine Vergütung)
Volle Vergütung</t>
    </r>
    <r>
      <rPr>
        <sz val="8"/>
        <color indexed="8"/>
        <rFont val="Open Sans"/>
        <family val="2"/>
      </rPr>
      <t xml:space="preserve">
• Falschlieferungen unsererseits (nicht bestellte Produkte)
• Spezialitäten bzw. Chargen von Spezialitäten, deren Rückzug aus Gründen der Medikamentensicherheit erfolgt
• Produkte, die aus dem Handel genommen werden, sofern der Abverkauf nicht möglich ist
• Fehlbestellungen innert 7 Tagen zu 100% ohne Distributionskostenrückerstattung (gilt nicht für gekühlte Produkte)
</t>
    </r>
    <r>
      <rPr>
        <b/>
        <sz val="8"/>
        <color rgb="FF000000"/>
        <rFont val="Open Sans"/>
        <family val="2"/>
      </rPr>
      <t xml:space="preserve">
Volle Ersatzlieferung</t>
    </r>
    <r>
      <rPr>
        <sz val="8"/>
        <color indexed="8"/>
        <rFont val="Open Sans"/>
        <family val="2"/>
      </rPr>
      <t xml:space="preserve">
• Beschädigte oder verschmutzte Packungen (sofern ein belegter Transportschaden vorliegt, der uns spätestens 7 Tage nach Erhalt der Ware gemeldet worden ist)
• Falschlieferungen unsererseits (z.B. verwechselte Packungsgrössen)
</t>
    </r>
    <r>
      <rPr>
        <b/>
        <sz val="8"/>
        <color rgb="FF000000"/>
        <rFont val="Open Sans"/>
        <family val="2"/>
      </rPr>
      <t>Datenschutz</t>
    </r>
    <r>
      <rPr>
        <sz val="8"/>
        <color indexed="8"/>
        <rFont val="Open Sans"/>
        <family val="2"/>
      </rPr>
      <t xml:space="preserve">
Der Inhaber der Datensammlung ist die Mylan Pharma GmbH, 6312 Steinhausen, Schweiz. Ihre Personendaten werden im Zusammenhang mit der Abwicklung Ihrer Bestellung bearbeitet. Um Ihre Rechte auszuüben oder eine Anfrage bezüglich der Bearbeitung Ihrer Personendaten zu stellen, können Sie die Compliance-Hotline von Mylan über die auf https://www.tnwgrc.com/mylan/newdialing2.htm angegebene Telefonnummer kontaktieren oder eine E-Mail an unseren Datenschutzverantwortlichen via dataprivacy@viatris.com schicken.
Wir verweisen auf Art. 33 Abs. 3 lit. B des HMG sowie Art. 56 Abs. 3 des KVG.
Die Vertragsbeziehung wird durch die Allgemeinen Geschäftsbedingungen der Mylan Pharma GmbH geregelt.</t>
    </r>
  </si>
  <si>
    <t>AMLODIPIN PFIZER 5 mg Tabl. 30 Stk</t>
  </si>
  <si>
    <t>AMLODIPIN PFIZER 5 mg Tabl. 100 Stk</t>
  </si>
  <si>
    <t>AMLODIPIN PFIZER 10 mg Tabl. 30 Stk</t>
  </si>
  <si>
    <t>AMLODIPIN PFIZER 10 mg Tabl. 100 Stk</t>
  </si>
  <si>
    <t>ATORVA PFIZER 10 mg Filmtabl. 30 Stk</t>
  </si>
  <si>
    <t>ATORVA PFIZER 10 mg Filmtabl. 100 Stk</t>
  </si>
  <si>
    <t>ATORVA PFIZER 20 mg Filmtabl. 30 Stk</t>
  </si>
  <si>
    <t>ATORVA PFIZER 20 mg Filmtabl. 100 Stk</t>
  </si>
  <si>
    <t>ATORVA PFIZER 40 mg Filmtabl. 30 Stk</t>
  </si>
  <si>
    <t>ATORVA PFIZER 40 mg Filmtabl. 100 Stk</t>
  </si>
  <si>
    <t>ATORVA PFIZER 80 mg Filmtabl. 30 Stk</t>
  </si>
  <si>
    <t>ATORVA PFIZER 80 mg Filmtabl. 100 Stk</t>
  </si>
  <si>
    <t>ATORVASTATIN PFIZER 10 mg Filmtabl. 30 Stk</t>
  </si>
  <si>
    <t>ATORVASTATIN PFIZER 10 mg Filmtabl. 100 Stk</t>
  </si>
  <si>
    <t>ATORVASTATIN PFIZER 20 mg Filmtabl. 30 Stk</t>
  </si>
  <si>
    <t>ATORVASTATIN PFIZER 20 mg Filmtabl. 100 Stk</t>
  </si>
  <si>
    <t>ATORVASTATIN PFIZER 40 mg Filmtabl. 30 Stk</t>
  </si>
  <si>
    <t>ATORVASTATIN PFIZER 40 mg Filmtabl. 100 Stk</t>
  </si>
  <si>
    <t>ATORVASTATIN PFIZER 80 mg Filmtabl. 100 Stk</t>
  </si>
  <si>
    <t>CADUET 5 /10 mg Filmtabl. 98 Stk</t>
  </si>
  <si>
    <t>CADUET 10 /10 mg Filmtabl. 98 Stk</t>
  </si>
  <si>
    <t>CARDURA CR 4 mg Filmtabl. 30 Stk</t>
  </si>
  <si>
    <t>CARDURA CR 4 mg Filmtabl. 100 Stk</t>
  </si>
  <si>
    <t>CARDURA CR 8 mg Filmtabl. 100 Stk</t>
  </si>
  <si>
    <t>CELEBREX 100 mg Kapseln 30 Stk</t>
  </si>
  <si>
    <t>CELEBREX 200 mg Kapseln 30 Stk</t>
  </si>
  <si>
    <t>CELEBREX 200 mg Kapseln 100 Stk</t>
  </si>
  <si>
    <t>CELECOXIB PFIZER 100 mg Kapseln 30 Stk</t>
  </si>
  <si>
    <t>CELECOXIB PFIZER 200 mg Kapseln 30 Stk</t>
  </si>
  <si>
    <t>CELECOXIB PFIZER 200 mg Kapseln 100 Stk</t>
  </si>
  <si>
    <t>CO-LATANOPROST PFIZER 2.5 ml Augentropfen 1 x 2.5 ml</t>
  </si>
  <si>
    <t>CO-LATANOPROST PFIZER 2.5 ml Augentropfen 3 x 2.5 ml</t>
  </si>
  <si>
    <t>DETRUSITOL SR 2 mg Retard-Kapseln 28 Stk</t>
  </si>
  <si>
    <t>DETRUSITOL SR 4 mg Retard-Kapseln 14 Stk</t>
  </si>
  <si>
    <t>DETRUSITOL SR 4 mg Retard-Kapseln 56 Stk</t>
  </si>
  <si>
    <t>EFEXOR ER 150 mg Kapseln 14 Stk</t>
  </si>
  <si>
    <t>EFEXOR ER 150 mg Kapseln 28 Stk</t>
  </si>
  <si>
    <t>EFEXOR ER 150 mg Kapseln 98 Stk</t>
  </si>
  <si>
    <t>EFEXOR ER 37.5 mg Kapseln 7 Stk</t>
  </si>
  <si>
    <t>EFEXOR ER 37.5 mg Kapseln 28 Stk</t>
  </si>
  <si>
    <t>EFEXOR ER 75 mg Kapseln 14 Stk</t>
  </si>
  <si>
    <t>EFEXOR ER 75 mg Kapseln 28 Stk</t>
  </si>
  <si>
    <t>EFEXOR ER 75 mg Kapseln 98 Stk</t>
  </si>
  <si>
    <t>ELETRIPTAN PFIZER 40 mg Tabl. 4 Stk</t>
  </si>
  <si>
    <t>ELETRIPTAN PFIZER 40 mg Tabl. 6 Stk</t>
  </si>
  <si>
    <t>ELETRIPTAN PFIZER 40 mg Tabl. 20 Stk</t>
  </si>
  <si>
    <t>ELETRIPTAN PFIZER 80 mg Tabl. 6 Stk</t>
  </si>
  <si>
    <t>ELETRIPTAN PFIZER  80 mg Tabl. 20 Stk</t>
  </si>
  <si>
    <t>GABAPENTIN PFIZER 100 mg Kapseln 50 Stk</t>
  </si>
  <si>
    <t>GABAPENTIN PFIZER 100 mg Kapseln 100 Stk</t>
  </si>
  <si>
    <t>GABAPENTIN PFIZER 300 mg Kapseln 50 Stk</t>
  </si>
  <si>
    <t>GABAPENTIN PFIZER 600 mg Filmtabl. 50 Stk</t>
  </si>
  <si>
    <t>GABAPENTIN PFIZER 600 mg Filmtabl. 100 Stk</t>
  </si>
  <si>
    <t>GABAPENTIN PFIZER 800 mg Filmtabl. 100 Stk</t>
  </si>
  <si>
    <t>INSPRA 25 mg Filmtabl. 30 Stk</t>
  </si>
  <si>
    <t>INSPRA 25 mg Filmtabl. 100 Stk</t>
  </si>
  <si>
    <t>INSPRA 50 mg Filmtabl. 30 Stk</t>
  </si>
  <si>
    <t>INSPRA 50 mg Filmtabl. 100 Stk</t>
  </si>
  <si>
    <t>LATANOPROST PFIZER 2.5 ml Augentropfen 1 x 2.5 ml</t>
  </si>
  <si>
    <t>LATANOPROST PFIZER 2.5 ml Augentropfen 3 x 2.5 ml</t>
  </si>
  <si>
    <t>LYRICA 25 mg Kapseln 14 Stk</t>
  </si>
  <si>
    <t>LYRICA 25 mg Kapseln 56 Stk</t>
  </si>
  <si>
    <t>LYRICA 50 mg Kapseln 14 Stk</t>
  </si>
  <si>
    <t>LYRICA 50 mg Kapseln 84 Stk</t>
  </si>
  <si>
    <t>LYRICA 75 mg Kapseln 14 Stk</t>
  </si>
  <si>
    <t>LYRICA 75 mg Kapseln 56 Stk</t>
  </si>
  <si>
    <t>LYRICA 100 mg Kapseln 84 Stk</t>
  </si>
  <si>
    <t>LYRICA 150 mg Kapseln 56 Stk</t>
  </si>
  <si>
    <t>LYRICA 150 mg Kapseln 168 Stk</t>
  </si>
  <si>
    <t>LYRICA 200 mg Kapseln 84 Stk</t>
  </si>
  <si>
    <t>LYRICA 300 mg Kapseln 56 Stk</t>
  </si>
  <si>
    <t>LYRICA 300 mg Kapseln 168 Stk</t>
  </si>
  <si>
    <t>NEURONTIN 100 mg Kapseln 50 Stk</t>
  </si>
  <si>
    <t>NEURONTIN 100 mg Kapseln 100 Stk</t>
  </si>
  <si>
    <t>NEURONTIN 300 mg Kapseln 50 Stk</t>
  </si>
  <si>
    <t>NEURONTIN 300 mg Kapseln 100 Stk</t>
  </si>
  <si>
    <t>NEURONTIN 400 mg Kapseln 50 Stk</t>
  </si>
  <si>
    <t>NEURONTIN 400 mg Kapseln 100 Stk</t>
  </si>
  <si>
    <t>NEURONTIN 600 mg Filmtabl. 50 Stk</t>
  </si>
  <si>
    <t>NEURONTIN 600 mg Filmtabl. 100 Stk</t>
  </si>
  <si>
    <t>NEURONTIN 800 mg Filmtabl. 50 Stk</t>
  </si>
  <si>
    <t>NEURONTIN 800 mg Filmtabl. 100 Stk</t>
  </si>
  <si>
    <t>NORVASC 5 mg Tabl. 30 Stk</t>
  </si>
  <si>
    <t>NORVASC 5 mg Tabl. 100 Stk</t>
  </si>
  <si>
    <t>NORVASC 10 mg Tabl. 30 Stk</t>
  </si>
  <si>
    <t>NORVASC 10 mg Tabl. 100 Stk</t>
  </si>
  <si>
    <t>PREGABALIN PFIZER 25 mg Kapseln 14 Stk</t>
  </si>
  <si>
    <t>PREGABALIN PFIZER 25 mg Kapseln 56 Stk</t>
  </si>
  <si>
    <t>PREGABALIN PFIZER 50 mg Kapseln 14 Stk</t>
  </si>
  <si>
    <t>PREGABALIN PFIZER 50 mg Kapseln 84 Stk</t>
  </si>
  <si>
    <t>PREGABALIN PFIZER 75 mg Kapseln 14 Stk</t>
  </si>
  <si>
    <t>PREGABALIN PFIZER 75 mg Kapseln 56 Stk</t>
  </si>
  <si>
    <t>PREGABALIN PFIZER 100 mg Kapseln 84 Stk</t>
  </si>
  <si>
    <t>PREGABALIN PFIZER 150 mg Kapseln 56 Stk</t>
  </si>
  <si>
    <t>PREGABALIN PFIZER 150 mg Kapseln 168 Stk</t>
  </si>
  <si>
    <t>PREGABALIN PFIZER 200 mg Kapseln 84 Stk</t>
  </si>
  <si>
    <t>PREGABALIN PFIZER 300 mg Kapseln 56 Stk</t>
  </si>
  <si>
    <t>RELPAX 40 mg Tabl. 4 Stk</t>
  </si>
  <si>
    <t>RELPAX 40 mg Tabl. 6 Stk</t>
  </si>
  <si>
    <t>RELPAX 40 mg Tabl. 20 Stk</t>
  </si>
  <si>
    <t>RELPAX 80 mg Tabl. 6 Stk</t>
  </si>
  <si>
    <t>RELPAX 80 mg Tabl. 20 Stk</t>
  </si>
  <si>
    <t>REVATIO 20 mg Filmtabl. 90 Stk</t>
  </si>
  <si>
    <t>REVATIO 10 12.5 ml Injektionslösung 1 Durchstechflasche</t>
  </si>
  <si>
    <t>SERTRALIN PFIZER 50 mg Filmtabl. 100 Stk</t>
  </si>
  <si>
    <t>SERTRALIN PFIZER 50 mg Filmtabl. 30 Stk</t>
  </si>
  <si>
    <t>SILDENAFIL PFIZER 25 mg Filmtabl. 4 Stk</t>
  </si>
  <si>
    <t>SILDENAFIL PFIZER 25 mg Filmtabl. 12 Stk</t>
  </si>
  <si>
    <t>SILDENAFIL PFIZER 50 mg Filmtabl. 4 Stk</t>
  </si>
  <si>
    <t>SILDENAFIL PFIZER 50 mg Filmtabl. 12 Stk</t>
  </si>
  <si>
    <t>SILDENAFIL PFIZER 50 mg Filmtabl. 24 Stk</t>
  </si>
  <si>
    <t>SILDENAFIL PFIZER 100 mg Filmtabl. 24 Stk</t>
  </si>
  <si>
    <t>SILDENAFIL PFIZER 100 mg Filmtabl. 4 Stk</t>
  </si>
  <si>
    <t>SILDENAFIL PFIZER 100 mg Filmtabl. 12 Stk</t>
  </si>
  <si>
    <t>SORTIS 10 mg Filmtabl. 30 Stk</t>
  </si>
  <si>
    <t>SORTIS 10 mg Filmtabl. 100 Stk</t>
  </si>
  <si>
    <t>SORTIS 20 mg Filmtabl. 30 Stk</t>
  </si>
  <si>
    <t>SORTIS 20 mg Filmtabl. 100 Stk</t>
  </si>
  <si>
    <t>SORTIS 40 mg Filmtabl. 30 Stk</t>
  </si>
  <si>
    <t>SORTIS 40 mg Filmtabl. 100 Stk</t>
  </si>
  <si>
    <t>SORTIS 80 mg Filmtabl. 30 Stk</t>
  </si>
  <si>
    <t>SORTIS 80 mg Filmtabl. 100 Stk</t>
  </si>
  <si>
    <t>VENLAFAXIN PFIZER ER 37.5 mg Kapseln 7 Stk</t>
  </si>
  <si>
    <t>VENLAFAXIN PFIZER ER 37.5 mg Kapseln 28 Stk</t>
  </si>
  <si>
    <t>VENLAFAXIN PFIZER ER 75 mg Kapseln 14 Stk</t>
  </si>
  <si>
    <t>VENLAFAXIN PFIZER ER 75 mg Kapseln 28 Stk</t>
  </si>
  <si>
    <t>VENLAFAXIN PFIZER ER 75 mg Kapseln 98 Stk</t>
  </si>
  <si>
    <t>VENLAFAXIN PFIZER ER 150 mg Kapseln 14 Stk</t>
  </si>
  <si>
    <t>VENLAFAXIN PFIZER ER 150 mg Kapseln 28 Stk</t>
  </si>
  <si>
    <t>VENLAFAXIN PFIZER ER 150 mg Kapseln 98 Stk</t>
  </si>
  <si>
    <t>VIAGRA 100 mg Filmtabl. 4 Stk</t>
  </si>
  <si>
    <t>VIAGRA 100 mg Filmtabl. 12 Stk</t>
  </si>
  <si>
    <t>VIAGRA 25 mg Filmtabl. 4 Stk</t>
  </si>
  <si>
    <t>VIAGRA 25 mg Filmtabl. 12 Stk</t>
  </si>
  <si>
    <t>VIAGRA 50 mg Filmtabl. 4 Stk</t>
  </si>
  <si>
    <t>VIAGRA 50 mg Filmtabl. 12 Stk</t>
  </si>
  <si>
    <t>XALACOM 2.5 ml Augentropfen 2.5 ml</t>
  </si>
  <si>
    <t>XALACOM 2.5 ml Augentropfen 3 x 2.5 ml</t>
  </si>
  <si>
    <t>XALATAN 2.5 ml Augentropfen 2.5 ml</t>
  </si>
  <si>
    <t>XALATAN 2.5 ml Augentropfen 3 x 2.5 ml</t>
  </si>
  <si>
    <t>XANAX 0.25 mg Tabl. 30 Stk</t>
  </si>
  <si>
    <t>XANAX 0.25 mg Tabl. 100 Stk</t>
  </si>
  <si>
    <t>XANAX 0.5 mg Tabl. 30 Stk</t>
  </si>
  <si>
    <t>XANAX 0.5 mg Tabl. 100 Stk</t>
  </si>
  <si>
    <t>XANAX RETARD 0.5 mg Tabl. 30 Stk</t>
  </si>
  <si>
    <t>XANAX RETARD 0.5 mg Tabl. 100 Stk</t>
  </si>
  <si>
    <t>XANAX 1 mg Tabl. 30 Stk</t>
  </si>
  <si>
    <t>XANAX 1 mg Tabl. 100 Stk</t>
  </si>
  <si>
    <t>XANAX RETARD 1 mg Tabl. 30 Stk</t>
  </si>
  <si>
    <t>XANAX RETARD 1 mg Tabl. 100 Stk</t>
  </si>
  <si>
    <t>XANAX 2 mg Tabl. 30 Stk</t>
  </si>
  <si>
    <t>XANAX 2 mg Tabl. 100 Stk</t>
  </si>
  <si>
    <t>XANAX RETARD 2 mg Tabl. 30 Stk</t>
  </si>
  <si>
    <t>XANAX RETARD 2 mg Tabl. 100 Stk</t>
  </si>
  <si>
    <t>XANAX RETARD 3 mg Tabl. 30 Stk</t>
  </si>
  <si>
    <t>XANAX RETARD 3 mg Tabl. 100 Stk</t>
  </si>
  <si>
    <t>ZOLOFT 20 mg/ml orales Konzentrat 60 ml</t>
  </si>
  <si>
    <t>ZOLOFT 50 mg Filmtabl. 10 Stk</t>
  </si>
  <si>
    <t>ZOLOFT 50 mg Filmtabl. 30 Stk</t>
  </si>
  <si>
    <t>ZOLOFT 50 mg Filmtabl. 100 Stk</t>
  </si>
  <si>
    <t>Mylan</t>
  </si>
  <si>
    <t>B</t>
  </si>
  <si>
    <t>Meda</t>
  </si>
  <si>
    <t>Acetocaustin 1.0 ml</t>
  </si>
  <si>
    <t>Acnatac Gel 30g</t>
  </si>
  <si>
    <t>A</t>
  </si>
  <si>
    <t>Agiolax Gran 150 g</t>
  </si>
  <si>
    <t>D</t>
  </si>
  <si>
    <t>Agiolax Gran 250 g</t>
  </si>
  <si>
    <t>Agiolax Gran 1000 g</t>
  </si>
  <si>
    <t>Agiolax mit Senna Gran. 250 g</t>
  </si>
  <si>
    <t>Agiolax Mite Gran 400 g</t>
  </si>
  <si>
    <t>Agiolax mit Senna Gran. 1000 g</t>
  </si>
  <si>
    <t>Aldara Creme 5%</t>
  </si>
  <si>
    <t>Allergodil Augentropfen 6 ml</t>
  </si>
  <si>
    <t>Allergodil Nasenspray 10 ml</t>
  </si>
  <si>
    <t>Allergodil saisonal Augentropfen 4 ml</t>
  </si>
  <si>
    <t>Allergodil saisonal forte Nasenspray 5 ml (2023)</t>
  </si>
  <si>
    <t>Amlodipin Valsartan 5/160 mg 28 FT CH MY</t>
  </si>
  <si>
    <t>Amlodipin Valsartan 5/160 mg 98 FT CH MY</t>
  </si>
  <si>
    <t>Amlodipin Valsartan 5/80 mg 28 FT CH MY</t>
  </si>
  <si>
    <t>Amlodipin Valsartan 5/80 mg 98 FT CH MY</t>
  </si>
  <si>
    <t>Amlodipin Valsartan 10/160 mg 28 FT CH MY</t>
  </si>
  <si>
    <t>Amlodipin Valsartan 10/160 mg 98 FT CH MY</t>
  </si>
  <si>
    <t>Amlodipin/Valsartan/HCT 5/160/12.5 mg 28 Tabl. CH MY</t>
  </si>
  <si>
    <t>Amlodipin/Valsartan/HCT 5/160/12.5 mg 98 Tabl. CH MY</t>
  </si>
  <si>
    <t>Amlodipin/Valsartan/HCT 5/160/25 mg 28 Tabl. CH MY</t>
  </si>
  <si>
    <t>Amlodipin/Valsartan/HCT 5/160/25 mg 98 Tabl. CH MY</t>
  </si>
  <si>
    <t>Amlodipin/Valsartan/HCT 10/160/12.5 mg 28 Tabl. CH MY</t>
  </si>
  <si>
    <t>Amlodipin/Valsartan/HCT 10/160/12.5 mg 98 Tabl. CH MY</t>
  </si>
  <si>
    <t>Amlodipin/Valsartan/HCT 10/160/25 mg 28 Tabl. CH MY</t>
  </si>
  <si>
    <t>Amlodipin/Valsartan/HCT 10/160/25 mg 98 Tabl. CH MY</t>
  </si>
  <si>
    <t>Arixtra Sol. 1.5 mg/0.3 ml 10 PFS CH MY</t>
  </si>
  <si>
    <t>Arixtra Sol. 2.5mg /0.5 ml 2 PFS CH MY</t>
  </si>
  <si>
    <t>Arixtra Sol. 2.5 mg/0.5 ml 10 PFS CH MY</t>
  </si>
  <si>
    <t>Arixtra Sol. 5 mg/0.4 ml 10 PFS CH MY</t>
  </si>
  <si>
    <t>Arixtra Sol. 7.5 mg/0.6 ml 10 PFS CH MY</t>
  </si>
  <si>
    <t>Arixtra Sol. 10 mg/0.8 ml 10 PFS CH MY</t>
  </si>
  <si>
    <t>Aurorix 150 mg 30 Tabl.</t>
  </si>
  <si>
    <t>Aurorix 150 mg 100 Tabl.</t>
  </si>
  <si>
    <t>Aurorix 300 mg 30 Tabl.</t>
  </si>
  <si>
    <t>Aurorix 300 mg 60 Tabl.</t>
  </si>
  <si>
    <t>Azacitidin Mylan 100 mg 1 VL</t>
  </si>
  <si>
    <t>Betaserc Tabl. 8 mg 50 Stk.</t>
  </si>
  <si>
    <t>Betaserc Tabl. 8 mg 100 Stk.</t>
  </si>
  <si>
    <t>Betaserc Tabl. 16 mg 50 Stk.</t>
  </si>
  <si>
    <t>Betaserc Tabl. 16 mg 100 Stk.</t>
  </si>
  <si>
    <t>Betaserc Tabl. 24 mg 50 Stk.</t>
  </si>
  <si>
    <t>Betaserc Tabl. 24 mg 100 Stk.</t>
  </si>
  <si>
    <t>Brufen Brausegran. 600 mg Btl 20 Stk.</t>
  </si>
  <si>
    <t>Brufen Filmtabl. 200 mg 30 Stk.</t>
  </si>
  <si>
    <t>Brufen Filmtabl. 400 mg 20 Stk.</t>
  </si>
  <si>
    <t>Brufen Filmtabl. 400 mg 50 Stk.</t>
  </si>
  <si>
    <t>Brufen Filmtabl. 600 mg 20 Stk.</t>
  </si>
  <si>
    <t>Brufen Filmtabl. 600 mg 100 Stk.</t>
  </si>
  <si>
    <t>Brufen Retard Filmtabl. 800 mg 20 Stk.</t>
  </si>
  <si>
    <t>Brufen Retard Filmtabl. 800 mg 50 Stk.</t>
  </si>
  <si>
    <t>Brufen Retard Filmtabl. 800 mg 100 Stk.</t>
  </si>
  <si>
    <t>Caspofungin LYT 50 mg 50ml 1 Vial CH MY</t>
  </si>
  <si>
    <t>Caspofungin LYT 70 mg 70ml 1 Vial CH MY</t>
  </si>
  <si>
    <t xml:space="preserve">CB12 Boost Kaugummi Strong Mint </t>
  </si>
  <si>
    <t>CB12 Mundpflege 50 ml</t>
  </si>
  <si>
    <t>CB12 Mundpflege 250 ml</t>
  </si>
  <si>
    <t>CB12 Sensitive Mundspülung 250 ml</t>
  </si>
  <si>
    <t>CB12 White Mundspülung 250 ml</t>
  </si>
  <si>
    <t>CB12 Spray 15 ml</t>
  </si>
  <si>
    <t>Cholib Filmtabl. 145 mg/20 mg 30 Stk.</t>
  </si>
  <si>
    <t>Cholib Filmtabl. 145 mg/20 mg 90 Stk.</t>
  </si>
  <si>
    <t>Cholib Filmtabl. 145 mg/40 mg 30 Stk.</t>
  </si>
  <si>
    <t>Cholib Filmtabl. 145 mg/40 mg 90 Stk.</t>
  </si>
  <si>
    <t>Clozapine Viatris 25 mg 50 Tabl.</t>
  </si>
  <si>
    <t>Clozapine Viatris 100 mg 50 Tabl.</t>
  </si>
  <si>
    <t>Codein Knoll Tabl. 50 mg 20 Stk.</t>
  </si>
  <si>
    <t>Creon 10000 Kaps Fl 50 Stk.</t>
  </si>
  <si>
    <t>Creon 10000 Kaps Fl 100 Stk.</t>
  </si>
  <si>
    <t>Creon 25000 Kaps Fl 50 Stk.</t>
  </si>
  <si>
    <t>Creon 25000 Kaps Fl 100 Stk.</t>
  </si>
  <si>
    <t>Creon Mikropellets Glasfl. 20 g</t>
  </si>
  <si>
    <t>Cyklokapron 1 g Brausetabl. 16</t>
  </si>
  <si>
    <t>Cyklokapron 500 mg Tabl. 30</t>
  </si>
  <si>
    <t>MPS</t>
  </si>
  <si>
    <t>Dalmadorm 30 mg 10 Tabl.</t>
  </si>
  <si>
    <t>Dalmadorm 30 mg 30 Tabl.</t>
  </si>
  <si>
    <t>Dalmadorm 30 mg 100 Tabl.</t>
  </si>
  <si>
    <t>Dalmadorm Mite 15 mg 10 Tabl.</t>
  </si>
  <si>
    <t>Dalmadorm Mite 15 mg 30 Tabl.</t>
  </si>
  <si>
    <t>Dalmadorm Mite 15 mg 100 Tabl.</t>
  </si>
  <si>
    <t>Darunavir Mylan Filmtabl. 400 mg 60 Stk.</t>
  </si>
  <si>
    <t>Darunavir Mylan Filmtabl. 600 mg 60 Stk.</t>
  </si>
  <si>
    <t>Darunavir Mylan Filmtabl. 800 mg 30 Stk.</t>
  </si>
  <si>
    <t>Dermatix Ultra Gel 15 g</t>
  </si>
  <si>
    <t>Dicetel Filmtabl 50 mg 60 Stk.</t>
  </si>
  <si>
    <t>Dicetel Filmtabl 50 mg 120 Stk.</t>
  </si>
  <si>
    <t>Duloxetine Kaps. 30 mg 28 Stk. CH Viatris</t>
  </si>
  <si>
    <t>Duloxetine Kaps. 60 mg 14 Stk. CH Viatris</t>
  </si>
  <si>
    <t>Duloxetine Kaps. 60 mg 28 Stk. CH Viatris</t>
  </si>
  <si>
    <t>Duloxetine Kaps. 60 mg 84 Stk. CH Viatris</t>
  </si>
  <si>
    <t>Duphalac Sirup Fl. 200 ml</t>
  </si>
  <si>
    <t>Duphalac Sirup Fl. 500 ml</t>
  </si>
  <si>
    <t>Duphalac Sirup Fl. 12 x 500 ml</t>
  </si>
  <si>
    <t>Duphaston Filmtabl 10 mg 20 Stk.</t>
  </si>
  <si>
    <t>Duphaston Filmtabl 10 mg 40 Stk.</t>
  </si>
  <si>
    <t>Duspatalin Retard Kaps 200 mg 30 Stk.</t>
  </si>
  <si>
    <t>Duspatalin Retard Kaps 200 mg 60 Stk.</t>
  </si>
  <si>
    <t>Dymista Nasenspray 17 ml</t>
  </si>
  <si>
    <t>Dynamsian Forte 20 Ampulle 10 ml CH</t>
  </si>
  <si>
    <t>Dynamisan Magnesium 300 mg 30 Sachets</t>
  </si>
  <si>
    <t>Echinacin Tropfen 100 ml</t>
  </si>
  <si>
    <t>EFA/EMT/TEN 600/200/245 mg 30FT CH MY</t>
  </si>
  <si>
    <t>Efudix 5% Crème 20 g ohne Fingerlinge</t>
  </si>
  <si>
    <t>Elidel Creme 1% 30 g</t>
  </si>
  <si>
    <t>Elidel Creme 1% 60 g</t>
  </si>
  <si>
    <t>Emtricit/Tenofovir 200/245 mg 30 FT CH MY</t>
  </si>
  <si>
    <t>EndWarts 5 ml Lösung</t>
  </si>
  <si>
    <t>EndWarts Freeze 7.5 g</t>
  </si>
  <si>
    <t xml:space="preserve">EndWarts Pen 3 ml </t>
  </si>
  <si>
    <t>EndZap</t>
  </si>
  <si>
    <t>EpiPen 2 ml Auto-Injektor 0.3 mg</t>
  </si>
  <si>
    <t>EpiPen 2 ml Junior Auto-Injektor 0.15 mg</t>
  </si>
  <si>
    <t>EpiPen Double 2 ml Auto-Injektor 0.3 mg</t>
  </si>
  <si>
    <t xml:space="preserve">EpiPen Double 2 ml Junior Auto-Injektor 0.15 mg </t>
  </si>
  <si>
    <t>Escitalopram Tabl. 10 mg 14 Tabl. CH Viatris</t>
  </si>
  <si>
    <t>Escitalopram Tabl. 10 mg 28 Tabl. CH Viatris</t>
  </si>
  <si>
    <t>Escitalopram Tabl. 10 mg 98 Tabl. CH Viatris</t>
  </si>
  <si>
    <t>Escitalopram Tabl. 20 mg 98 Tabl. CH Viatris</t>
  </si>
  <si>
    <t>Etoricoxib Tabl. 30 mg 28 Stk. Mylan</t>
  </si>
  <si>
    <t>Etoricoxib Tabl. 60 mg 7 Stk. Mylan</t>
  </si>
  <si>
    <t>Etoricoxib Tabl. 60 mg 28 Stk. Mylan</t>
  </si>
  <si>
    <t>Exemestan Mylan Filmtabl. 25 mg 30 Stk.</t>
  </si>
  <si>
    <t>Exemestan Mylan Filmtabl. 25 mg 100 Stk.</t>
  </si>
  <si>
    <t>Ezetimib/Rosuvastatin 10/10 mg 30 FT CH Mylan</t>
  </si>
  <si>
    <t>Ezetimib/Rosuvastatin 10/10 mg 90 FT CH Mylan</t>
  </si>
  <si>
    <t>Ezetimib/Rosuvastatin 10/20 mg 30 FT CH Mylan</t>
  </si>
  <si>
    <t>Ezetimib/Rosuvastatin 10/20 mg 90 FT CH Mylan</t>
  </si>
  <si>
    <t>Femoston conti Filmtabl. 0.5/2.5 28 Stk.</t>
  </si>
  <si>
    <t>Femoston conti Filmtabl. 1/5 28 Stk.</t>
  </si>
  <si>
    <t>Femoston mono Filmtabl. 2 mg 28 Stk.</t>
  </si>
  <si>
    <t>Femoston Tabl. 1/10 mg 28 Stk.</t>
  </si>
  <si>
    <t>Femoston Tabl. 2/10 mg 28 Stk.</t>
  </si>
  <si>
    <t>Fingolimod 0.5 mg 28 Kaps CH MY</t>
  </si>
  <si>
    <t>Fingolimod 0.5 mg 98 Kaps CH MY</t>
  </si>
  <si>
    <t>Flamigel Wundheilgel Tb 50 g</t>
  </si>
  <si>
    <t>Flamigel Wundheilgel Tb 100 g</t>
  </si>
  <si>
    <t>Florinef 0.1 mg 100 Tabl. CH MY</t>
  </si>
  <si>
    <t>Floxyfral Filmtabl. 100 mg 30 Stk.</t>
  </si>
  <si>
    <t>Floxyfral Filmtabl. 100 mg 60 Stk.</t>
  </si>
  <si>
    <t>Floxyfral Junior Filmtabl. 50 mg 30 Stk.</t>
  </si>
  <si>
    <t>Floxyfral Junior Filmtabl. 50 mg 100 Stk.</t>
  </si>
  <si>
    <t>Fraxiforte Sol. 11400IU/0.6 ml 2 PFS CH MY</t>
  </si>
  <si>
    <t>Fraxiforte Sol. 11400IU/0.6 ml 10 PFS CH MY</t>
  </si>
  <si>
    <t>Fraxiforte Sol. 15200IU/0.8 ml 2 PFS CH MY</t>
  </si>
  <si>
    <t xml:space="preserve">Fraxiforte Sol. 15200IU/0.8 ml 10 PFS CH MY    </t>
  </si>
  <si>
    <t>Fraxiforte Sol. 19000IU/1 ml 2 PFS CH MY</t>
  </si>
  <si>
    <t>Fraxiforte Sol. 19000IU/1 ml 10 PFS CH MY</t>
  </si>
  <si>
    <t>Fraxiparine Sol. 1900IU/0.2 ml 10 PFS CH MY</t>
  </si>
  <si>
    <t>Fraxiparine Sol. 2850IU/0.3 ml 2 PFS CH MY</t>
  </si>
  <si>
    <t>Fraxiparine Sol. 2850IU/0.3 ml 10 PFS CH MY</t>
  </si>
  <si>
    <t>Fraxiparine Sol. 3800IU/0.4 ml 10 PFS CH MY</t>
  </si>
  <si>
    <t>Fraxiparine Sol. 5700IU/0.6 ml 10 PFS CH MY</t>
  </si>
  <si>
    <t>Fraxiparine Sol. 7600IU/0.8 ml 10 PFS CH MY</t>
  </si>
  <si>
    <t>Fraxiparine Sol. 9500IU/1 ml 10 PFS CH MY</t>
  </si>
  <si>
    <t>Froben Drag. 50 mg 100 Stk.</t>
  </si>
  <si>
    <t>Froben Drag. 100 mg 100 Stk.</t>
  </si>
  <si>
    <t>Fulphila Inj Lös 6mg/0.6ml CH MY</t>
  </si>
  <si>
    <t>Glatiramyl Inj. Lös. 20 mg/ml 28 PFS 1 ml</t>
  </si>
  <si>
    <t>Glatiramer Injectable PFS 40 mg/ml 12x1ml</t>
  </si>
  <si>
    <t>Hulio Sol. 40 mg/0.8 ml 1 AI CH MY</t>
  </si>
  <si>
    <t>Hulio Sol. 40 mg/0.8 ml 1 PFS CH MY</t>
  </si>
  <si>
    <t>Hulio Sol. 40 mg/0.8 ml 2 AI CH MY</t>
  </si>
  <si>
    <t>Hulio Sol. 40 mg/0.8 ml 2 PFS CH MY</t>
  </si>
  <si>
    <t>Ibuprofen Granulat 600 mg 20 SA</t>
  </si>
  <si>
    <t>Ibuprofen 200 mg 30 Tabl. CH MY</t>
  </si>
  <si>
    <t>Ibuprofen 400 mg 20 Tabl. CH MY</t>
  </si>
  <si>
    <t>Ibuprofen 400 mg 50 Tabl. CH MY</t>
  </si>
  <si>
    <t>Ibuprofen 600 mg 20 Tabl. CH MY</t>
  </si>
  <si>
    <t>Ibuprofen 600 mg 100 Tabl. CH MY</t>
  </si>
  <si>
    <t>Ibuprofen PR 800 mg 20 Tabl. CH MY</t>
  </si>
  <si>
    <t>Ibuprofen PR 800 mg 50 Tabl. CH MY</t>
  </si>
  <si>
    <t>Ibuprofen PR 800 mg 100 Tabl. CH MY</t>
  </si>
  <si>
    <t>Inhixa Solution 20 mg/0.2 ml 10 CH MY</t>
  </si>
  <si>
    <t>Inhixa Solution 40 mg/0.4 ml 2 CH MY</t>
  </si>
  <si>
    <t>Inhixa Solution 40 mg/0.4 ml 10 CH MY</t>
  </si>
  <si>
    <t>Inhixa Solution 60 mg/0.6 ml 10 CH MY</t>
  </si>
  <si>
    <t>Inhixa Solution 80 mg/0.8 ml 10 CH MY</t>
  </si>
  <si>
    <t>Inhixa Solution 100 mg/1 ml 10 CH MY</t>
  </si>
  <si>
    <t>Inhixa Solution 120 mg/0.8 ml 10 CH MY</t>
  </si>
  <si>
    <t>Inhixa Solution 150 mg/1 ml 10 CH MY</t>
  </si>
  <si>
    <t>Inhixa Multi Solution 300 mg/3 ml 1 CH MY</t>
  </si>
  <si>
    <t>Isoptin Filmtabl. 80 mg 50 Stk.</t>
  </si>
  <si>
    <t>Isoptin Retard Filmtabl. 120 mg 20 Stk.</t>
  </si>
  <si>
    <t>Isoptin Retard Filmtabl. 120 mg 50 Stk.</t>
  </si>
  <si>
    <t>Isoptin Retard Filmtabl. 120 mg 100 Stk.</t>
  </si>
  <si>
    <t>Isoptin RR Retard Filmtabl. 240 mg 30 Stk.</t>
  </si>
  <si>
    <t>Isoptin RR Retard Filmtabl. 240 mg 100 Stk.</t>
  </si>
  <si>
    <t>Ivabradin 5 mg 56 Tabl. CH MY</t>
  </si>
  <si>
    <t>Ivabradin 5 mg 112 Tabl. CH MY</t>
  </si>
  <si>
    <t>Ivabradin 7.5 mg 56 Tabl. CH MY</t>
  </si>
  <si>
    <t>Ivabradin 7.5 mg 112 Tabl. CH MY</t>
  </si>
  <si>
    <t xml:space="preserve">Kalcipos-D3 500/800 - 30 Filmtabl. </t>
  </si>
  <si>
    <t xml:space="preserve">Kalcipos-D3 500/800 - 90 Filmtabl. </t>
  </si>
  <si>
    <t>Kamillosan Creme 40 g</t>
  </si>
  <si>
    <t>Kamillosan Liq. 100 ml</t>
  </si>
  <si>
    <t>Kamillosan Liq. 250 ml</t>
  </si>
  <si>
    <t>Kamillosan Liq. 500 ml</t>
  </si>
  <si>
    <t>Kamillosan M &amp; R 30 ml</t>
  </si>
  <si>
    <t>Kamillosan Ocean 20 ml</t>
  </si>
  <si>
    <t>Kamillosan Salbe 40 g</t>
  </si>
  <si>
    <t>Kamillosan Salbe 100 g</t>
  </si>
  <si>
    <t>Klacid Filmtabl. 250 mg 14 Stk.</t>
  </si>
  <si>
    <t>Klacid Filmtabl. 250 mg 20 Stk.</t>
  </si>
  <si>
    <t>Klacid Filmtabl. 250 mg 70 Stk.</t>
  </si>
  <si>
    <t>Klacid Filmtabl. 500 mg 14 Stk.</t>
  </si>
  <si>
    <t>Klacid Filmtabl. 500 mg 20 Stk.</t>
  </si>
  <si>
    <t>Klacid Filmtabl. 500 mg 30 Stk.</t>
  </si>
  <si>
    <t>Klacid Trockensub. 500 mg i.v. Amp.</t>
  </si>
  <si>
    <t>Klaciped Forte Susp 250 mg/ 5ml Fl. 100 ml</t>
  </si>
  <si>
    <t>Klaciped Gran. 125 mg/5 ml f Susp. Fl. 100 ml</t>
  </si>
  <si>
    <t>Legalon Kaps. 70 mg 40 Stk.</t>
  </si>
  <si>
    <t>Legalon Kaps. 70 mg 200 Stk.</t>
  </si>
  <si>
    <t>Legalon Kaps. 140 mg 60 Stk.</t>
  </si>
  <si>
    <t>Legalon Sil Tr-Stechamp 350 mg 4 Stk.</t>
  </si>
  <si>
    <t>Leponex Tabl. 25 mg 50 Stk.</t>
  </si>
  <si>
    <t>Leponex Tabl. 25 mg 500 Stk.</t>
  </si>
  <si>
    <t>Leponex Tabl. 100 mg 50 Stk.</t>
  </si>
  <si>
    <t>Leponex Tabl. 100 mg 500 Stk.</t>
  </si>
  <si>
    <t>Letrozol Mylan Filmtabl. 2.5 mg 30 Stk.</t>
  </si>
  <si>
    <t>Letrozol Mylan Filmtabl. 2.5 mg 100 Stk.</t>
  </si>
  <si>
    <t xml:space="preserve">Librax 30 Dragees </t>
  </si>
  <si>
    <t>Librax 100 Dragees</t>
  </si>
  <si>
    <t>Limbitrol 30 Kapseln</t>
  </si>
  <si>
    <t>Limbitrol 100 Kapseln</t>
  </si>
  <si>
    <t>Lipanthyl 200 M Kaps. 200 mg 30 Stk.</t>
  </si>
  <si>
    <t>Lipanthyl 200 M Kaps. 200 mg 100 Stk.</t>
  </si>
  <si>
    <t>Lipanthyl 267 M Kaps. 267 mg 30 Stk.</t>
  </si>
  <si>
    <t>Lipanthyl 267 M Kaps. 267 mg 90 Stk.</t>
  </si>
  <si>
    <t>Loramet 1 mg 30 Tabl.</t>
  </si>
  <si>
    <t>Loramet 2 mg 30 Tabl.</t>
  </si>
  <si>
    <t>Marcoumar 3 mg 25 Tabl.</t>
  </si>
  <si>
    <t>Marcoumar 3 mg 100 Tabl.</t>
  </si>
  <si>
    <t>Mestinon 10 mg 250 Tabl.</t>
  </si>
  <si>
    <t>Mestinon 60 mg 150 Dragees</t>
  </si>
  <si>
    <t>Mestinon 180 mg 100 Retard Tabl.  (Blister)</t>
  </si>
  <si>
    <t>Minitran 5 TTS 18 mg Syst. 30</t>
  </si>
  <si>
    <t>Minitran 10 TTS 36 mg Syst. 30</t>
  </si>
  <si>
    <t>Mogadon 5 mg 10 Tabl.</t>
  </si>
  <si>
    <t>Mogadon 5 mg 50 Tabl.</t>
  </si>
  <si>
    <t>Molaxole Sachet 20 Stück</t>
  </si>
  <si>
    <t>Molaxole Sachet 100 Stück</t>
  </si>
  <si>
    <t>Muse 0.5 mg Urethrastab 1</t>
  </si>
  <si>
    <t>Muse 0.5 mg Urethrastab 6</t>
  </si>
  <si>
    <t>Muse 1 mg Urethrastab 1</t>
  </si>
  <si>
    <t>Muse 1 mg Urethrastab 6</t>
  </si>
  <si>
    <t>Nevirapin Mylan Ret. Tabl. 400 mg 30 Stk.</t>
  </si>
  <si>
    <t>Normison 20 mg 30 Kapseln</t>
  </si>
  <si>
    <t>Normison 20 mg 100 Kapseln</t>
  </si>
  <si>
    <t>Normison mite 10 mg 30 Kapseln</t>
  </si>
  <si>
    <t>Normison mite 10 mg 100 Kapseln</t>
  </si>
  <si>
    <t>Novantron 5 ml/10 mg 1 Ampulle</t>
  </si>
  <si>
    <t>Ogivri LYT 150 mg 1 Vial CH MY</t>
  </si>
  <si>
    <t>Ogivri LYT 440 mg 1 Vial CH MY</t>
  </si>
  <si>
    <t xml:space="preserve">Olmesartan/HCT Tabl. 20/12.5 mg 28 Tabl. CH MY           </t>
  </si>
  <si>
    <t xml:space="preserve">Olmesartan/HCT Tabl. 20/12.5 mg 98 Tabl. CH MY           </t>
  </si>
  <si>
    <t xml:space="preserve">Olmesartan/HCT Tabl. 20/25 mg 28 Tabl. CH MY             </t>
  </si>
  <si>
    <t xml:space="preserve">Olmesartan/HCT Tabl. 20/25 mg 98 Tabl. CH MY             </t>
  </si>
  <si>
    <t xml:space="preserve">Olmesartan/HCT Tabl. 40/12.5 mg 28 Tabl. CH MY           </t>
  </si>
  <si>
    <t xml:space="preserve">Olmesartan/HCT Tabl. 40/12.5 mg 98 Tabl. CH MY           </t>
  </si>
  <si>
    <t xml:space="preserve">Olmesartan/HCT Tabl. 40/25 mg 28 Tabl. CH MY             </t>
  </si>
  <si>
    <t xml:space="preserve">Olmesartan/HCT Tabl. 40/25 mg 98 Tabl. CH MY             </t>
  </si>
  <si>
    <t>Organansol 750XA/0.6 ml 10 Amp. CH MY</t>
  </si>
  <si>
    <t>Pantoprazole Tabl. 20 mg 15 Tabl. CH Viatris</t>
  </si>
  <si>
    <t>Pantoprazole Tabl. 20 mg 30 Tabl. CH Viatris</t>
  </si>
  <si>
    <t>Pantoprazole Tabl. 20 mg 60 Tabl. CH Viatris</t>
  </si>
  <si>
    <t>Pantoprazole Tabl. 20 mg 120 Tabl. CH Viatris</t>
  </si>
  <si>
    <t>Pantoprazole Tabl. 40 mg 7 Tabl. CH Viatris</t>
  </si>
  <si>
    <t>Pantoprazole Tabl. 40 mg 15 Tabl. CH Viatris</t>
  </si>
  <si>
    <t>Pantoprazole Tabl. 40 mg 30 Tabl. CH Viatris</t>
  </si>
  <si>
    <t>Pantoprazole Tabl. 40 mg 60 Tabl. CH Viatris</t>
  </si>
  <si>
    <t>Pantoprazole Tabl. 40 mg 105 Tabl. CH Viatris</t>
  </si>
  <si>
    <t>Paspertin Filmtabl. 10 mg 50 Stk.</t>
  </si>
  <si>
    <t>Paspertin Inj. Lös. 10 mg/2 ml 5 Amp. 2 ml</t>
  </si>
  <si>
    <t>Paspertin Tropfen 100 ml</t>
  </si>
  <si>
    <t>Pemetrexed CSI 100 mg/4 ml 1 Vial CH MY</t>
  </si>
  <si>
    <t>Pemetrexed CSI 500 mg/20 ml 1 Vial CH MY</t>
  </si>
  <si>
    <t>Pemetrexed CSI 1000 mg/40 ml 1 Vial CH MY</t>
  </si>
  <si>
    <t>Physiotens Mite Tabl. 0.2 mg 28 Stk.</t>
  </si>
  <si>
    <t>Physiotens Mite Tabl. 0.2 mg 98 Stk.</t>
  </si>
  <si>
    <t>Physiotens Tabl. 0.3 mg 28 Stk.</t>
  </si>
  <si>
    <t>Physiotens Tabl. 0.3 mg 98 Stk.</t>
  </si>
  <si>
    <t>Physiotens Forte Tabl. 0.4 mg 28 Stk.</t>
  </si>
  <si>
    <t>Physiotens Forte Tabl. 0.4 mg 98 Stk.</t>
  </si>
  <si>
    <t>Piperacillin Tazob. Mylan 2 g/0.25 g Durchstfl.</t>
  </si>
  <si>
    <t>Piperacillin Tazob. Mylan 4 g/0.5 g Durchstfl.</t>
  </si>
  <si>
    <t>Posaconazol 40 mg/ml Suspension CH MY</t>
  </si>
  <si>
    <t>Posaconazol Tabl. ER 100 mg 24 Stk.</t>
  </si>
  <si>
    <t>Posaconazol Tabl. ER 100 mg 96 Stk.</t>
  </si>
  <si>
    <t>Prosta-Urgenin Kaps. 60 Stk.</t>
  </si>
  <si>
    <t xml:space="preserve">Prosta-Urgenin Kaps. 120 Stk.                       </t>
  </si>
  <si>
    <t>Pyralsoft Oral Stift 3.3 ml</t>
  </si>
  <si>
    <t>Pyralvex Lösung m. Pinsel 10 ml</t>
  </si>
  <si>
    <t>Reparil N Gel 40g</t>
  </si>
  <si>
    <t>Reparil N Gel 100g</t>
  </si>
  <si>
    <t>Rosuvastatin 5 mg 30 Tabl. CH Viatris</t>
  </si>
  <si>
    <t>Rosuvastatin 5 mg 105 Tabl. CH Viatris</t>
  </si>
  <si>
    <t>Rosuvastatin 10 mg 30 Tabl. CH Viatris</t>
  </si>
  <si>
    <t>Rosuvastatin 10 mg 105 Tabl. CH Viatris</t>
  </si>
  <si>
    <t>Rosuvastatin 20 mg 30 Tabl. CH Viatris</t>
  </si>
  <si>
    <t>Rosuvastatin 20 mg 105 Tabl. CH Viatris</t>
  </si>
  <si>
    <t>Sagella aktiv Lotion 250 ml</t>
  </si>
  <si>
    <t>Sebivo Filmtabl. 600 mg 28 Stk.</t>
  </si>
  <si>
    <t>Seresta 15 mg 20 Tabl.</t>
  </si>
  <si>
    <t>Seresta 15 mg 50 Tabl.</t>
  </si>
  <si>
    <t>Seresta Forte 50 mg 20 Tabl.</t>
  </si>
  <si>
    <t>Seresta Forte 50 mg 100 Tabl.</t>
  </si>
  <si>
    <t>Sildenafil PAH Mylan Filmtabl. 20 mg 90 Stk.</t>
  </si>
  <si>
    <t>Spasmo-Urgenin Neo Drag 20 mg 20 Stk.</t>
  </si>
  <si>
    <t>Spasmo-Urgenin Neo Drag 20 mg 60 Stk.</t>
  </si>
  <si>
    <t>Sunitinib Tablet IR 12.5 mg 28</t>
  </si>
  <si>
    <t>Sunitinib Tablet IR 25 mg 28</t>
  </si>
  <si>
    <t>Sunitinib Tablet IR 50 mg 28</t>
  </si>
  <si>
    <t xml:space="preserve">Suplasyn 20 mg/2ml 1 PFS CH                        </t>
  </si>
  <si>
    <t xml:space="preserve">Suplasyn 1-Shot 60 mg/6 ml 1 PFS CH MY              </t>
  </si>
  <si>
    <t>Syntocinon Inj. Inf. Präp. 5 IE 5 Amp 1 ml</t>
  </si>
  <si>
    <t>Syntocinon Nasenspray 40 IE/ml 5 ml</t>
  </si>
  <si>
    <t>Tambocor 100 mg 20 Tabl.</t>
  </si>
  <si>
    <t>Tambocor 100 mg 100 Tabl.</t>
  </si>
  <si>
    <t>Tambocor Inj. 5 x 15 ml</t>
  </si>
  <si>
    <t>Tamsulosin Cap. PR 0.4 mg 100 Stk. CH MY</t>
  </si>
  <si>
    <t>Tarka Filmtabl. 30 Stk.</t>
  </si>
  <si>
    <t>Tarka Filmtabl. 100 Stk.</t>
  </si>
  <si>
    <t>Tasmar 100 mg 30 Tabl.</t>
  </si>
  <si>
    <t>Tasmar 100 mg 100 Tabl.</t>
  </si>
  <si>
    <t>Tenofovir MAL Tabl. 245 mg 30 Tabl. CH MY</t>
  </si>
  <si>
    <t>Teveten Filmtabl. 600 mg 28 Stk.</t>
  </si>
  <si>
    <t>Teveten Filmtabl. 600 mg 98 Stk.</t>
  </si>
  <si>
    <t>Teveten plus Filmtabl 28 Stk.</t>
  </si>
  <si>
    <t>Teveten plus Filmtabl 98 Stk.</t>
  </si>
  <si>
    <t>Tilcotil 20 mg 10 Tabl.</t>
  </si>
  <si>
    <t>Tilcotil 20 mg 30 Tabl.</t>
  </si>
  <si>
    <t>Tobi Inhal. Lös. 300 mg/5 ml 56 Amp. 5 ml</t>
  </si>
  <si>
    <t>Tobi Podhaler Inh Kaps 28 mg 224 Stk.</t>
  </si>
  <si>
    <t>Torasemide 2.5 mg 20 Tabl.</t>
  </si>
  <si>
    <t>Torasemide 2.5 mg 100 Tabl.</t>
  </si>
  <si>
    <t>Torasemide 5 mg 20 Tabl.</t>
  </si>
  <si>
    <t>Torasemide 5 mg 100 Tabl.</t>
  </si>
  <si>
    <t xml:space="preserve">Torasemide 10 mg 20 Tabl. </t>
  </si>
  <si>
    <t>Torasemide 10 mg 100 Tabl.</t>
  </si>
  <si>
    <t xml:space="preserve">Torasemide 200 mg 20 Tabl. </t>
  </si>
  <si>
    <t>Torasemide 200 mg 100 Tabl.</t>
  </si>
  <si>
    <t>Torem 2.5 mg 20 Tabl.</t>
  </si>
  <si>
    <t>Torem 2.5 mg 100 Tabl.</t>
  </si>
  <si>
    <t>Torem 5 mg 20 Tabl.</t>
  </si>
  <si>
    <t>Torem 5 mg 100 Tabl.</t>
  </si>
  <si>
    <t>Torem 10 mg 20 Tabl.</t>
  </si>
  <si>
    <t>Torem 10 mg 100 Tabl.</t>
  </si>
  <si>
    <t>Torem 200 mg 20 Tabl.</t>
  </si>
  <si>
    <t>Torem 200 mg 100 Tabl.</t>
  </si>
  <si>
    <t>Trawell 20 mg AD Kaugummi-Dragées 10</t>
  </si>
  <si>
    <t>Treupel Dolo forte Ibu Tabl. 400 / 10</t>
  </si>
  <si>
    <t>Veregen Salbe 10 % Tb 15 g</t>
  </si>
  <si>
    <t>Zyclara Creme 3.75 % 28 Sachets</t>
  </si>
  <si>
    <t>Abgabe-kat.</t>
  </si>
  <si>
    <t>041 768 48 00</t>
  </si>
  <si>
    <t>Viatris Fax</t>
  </si>
  <si>
    <t>041 768 48 01</t>
  </si>
  <si>
    <t>Viatris Tel.</t>
  </si>
  <si>
    <t>sales.ch@viatris.com</t>
  </si>
  <si>
    <t>E-Mail:</t>
  </si>
  <si>
    <t>Cabazitaxel Viatris 60mg/3ml 1VL</t>
  </si>
  <si>
    <t>Atorvastatin Viatris 80 mg Tabl 30 Stk</t>
  </si>
  <si>
    <t>Gabapentin Viatris 300 mg  100 Stk</t>
  </si>
  <si>
    <t>Gabapentin Viatris 400 mg  100 Stk</t>
  </si>
  <si>
    <t>Gabapentin Viatris 400 mg  50 Stk</t>
  </si>
  <si>
    <t>Gabapentin Viatris 800 mg Tabl 50 Stk</t>
  </si>
  <si>
    <t>Pregabalin Viatris 300 mg  168 Stk.</t>
  </si>
  <si>
    <t>Sertralin Viatris 50 mg Tabl 10 Stk</t>
  </si>
  <si>
    <t>A*</t>
  </si>
  <si>
    <t>B*</t>
  </si>
  <si>
    <t>D*</t>
  </si>
  <si>
    <t>-</t>
  </si>
  <si>
    <t>Abirateron Viatris 1000mg 28 Tabl.</t>
  </si>
  <si>
    <t>Abirateron Viatris 500 mg 56 Tabl.</t>
  </si>
  <si>
    <t>Pregabalin Viatris 75 mg  56 Stk</t>
  </si>
  <si>
    <t>Pregabalin Viatris 100 mg  84 Stk.</t>
  </si>
  <si>
    <t>Pregabalin Viatris 300 mg  56 Stk</t>
  </si>
  <si>
    <t>Pregabalin Viatris 75 mg  14 Stk</t>
  </si>
  <si>
    <t>Pregabalin Viatris 150 mg  168 Stk</t>
  </si>
  <si>
    <t>Pregabalin Viatris 150 mg  56 Stk</t>
  </si>
  <si>
    <t>Pregabalin Viatris 300 mg  168 Stk</t>
  </si>
  <si>
    <t>Co-Latanoprost VIA 2.5 ml Augentr.</t>
  </si>
  <si>
    <t>Latanoprost Viatris Augentr. 3x2.5 ml</t>
  </si>
  <si>
    <t>Pregabalin Viatris 200 mg  84 Stk</t>
  </si>
  <si>
    <t>Venlafaxin Viatris ER  75 mg  28 Stk</t>
  </si>
  <si>
    <t>Pregabalin Viatris 25 mg  56 Stk</t>
  </si>
  <si>
    <t>Ibuprofen (Auto-GX) Granule  20</t>
  </si>
  <si>
    <t>Total CHF</t>
  </si>
  <si>
    <t>Betrag CHF</t>
  </si>
  <si>
    <t>Celecoxib Viatris 200 mg  100 Stk</t>
  </si>
  <si>
    <t>Pregabalin Viatris 50 mg  14 Stk</t>
  </si>
  <si>
    <t>Venlafaxin Viatris ER  75 mg  98 Stk</t>
  </si>
  <si>
    <t>Gabapentin 100mg CAP 10x10 BLS CH</t>
  </si>
  <si>
    <t>Gabapentin 100mg CAP 5x10 BLS CH</t>
  </si>
  <si>
    <t>Gabapentin 300mg CAP 10x10 BLS CH</t>
  </si>
  <si>
    <t>Gabapentin 300mg CAP 5x10 BLS CH</t>
  </si>
  <si>
    <t>Gabapentin 400mg CAP 10x10 BLS CH</t>
  </si>
  <si>
    <t>Gabapentin 400mg CAP 5x10 BLS CH</t>
  </si>
  <si>
    <t>Gabapentin 600mg FCT 5x10 BLS CH</t>
  </si>
  <si>
    <t>Gabapentin 800mg FCT 5x10 BLS CH</t>
  </si>
  <si>
    <t>Pregabalin Viatris 25 mg  14 Stk</t>
  </si>
  <si>
    <t>Pregabalin Viatris 50 mg  84 Stk</t>
  </si>
  <si>
    <t>Venlafaxin Viatris ER  37.5 mg  28 Stk</t>
  </si>
  <si>
    <t>Venlafaxin Viatris ER  75 mg  14 Stk</t>
  </si>
  <si>
    <t>Venlafaxin Viatris ER  150 mg  98 Stk</t>
  </si>
  <si>
    <t>Venlafaxin Viatris ER  37.5 mg  7 Stk</t>
  </si>
  <si>
    <t>Latanoprost Viatris Augentr. 2.5 ml</t>
  </si>
  <si>
    <t>Co-Latanoprost VIA 3 x 2.5 ml Augentr.</t>
  </si>
  <si>
    <t>Dimethyl fumarate Viatris Kaps 240 mg 56 Stk</t>
  </si>
  <si>
    <t>Dimethyl fumarate Viatris Kaps 240 mg 168 Stk</t>
  </si>
  <si>
    <t>Detrusitol SR 2 mg Retard-Kaps. 28 Stk</t>
  </si>
  <si>
    <t>Detrusitol SR 4 mg Retard-Kaps. 14 Stk</t>
  </si>
  <si>
    <t>Detrusitol SR 4 mg Retard-Kaps. 56 Stk</t>
  </si>
  <si>
    <t>Efexor ER 150 mg Kaps. 14 Stk</t>
  </si>
  <si>
    <t>Efexor ER 150 mg Kaps. 28 Stk</t>
  </si>
  <si>
    <t>Efexor ER 150 mg Kaps. 98 Stk</t>
  </si>
  <si>
    <t>Efexor ER 37.5 mg Kaps. 28 Stk</t>
  </si>
  <si>
    <t>Efexor ER 37.5 mg Kaps. 7 Stk</t>
  </si>
  <si>
    <t>Efexor ER 75 mg Kaps. 14 Stk</t>
  </si>
  <si>
    <t>Efexor ER 75 mg Kaps. 28 Stk</t>
  </si>
  <si>
    <t>Efexor ER 75 mg Kaps. 98 Stk</t>
  </si>
  <si>
    <t>Limbitrol 100 Kaps.</t>
  </si>
  <si>
    <t>Limbitrol 30 Kaps.</t>
  </si>
  <si>
    <t>Normison 20 mg 100 Kaps.</t>
  </si>
  <si>
    <t>Normison 20 mg 30 Kaps.</t>
  </si>
  <si>
    <t>Normison mite 10 mg 100 Kaps.</t>
  </si>
  <si>
    <t>Normison mite 10 mg 30 Kaps.</t>
  </si>
  <si>
    <t>Caduet 10 /10 mg Filmtabl. 98 Stk</t>
  </si>
  <si>
    <t>Caduet 5 /10 mg Filmtabl. 98 Stk</t>
  </si>
  <si>
    <t>Cardura CR 4 mg Filmtabl. 100 Stk</t>
  </si>
  <si>
    <t>Cardura CR 4 mg Filmtabl. 30 Stk</t>
  </si>
  <si>
    <t>Cardura CR 8 mg Filmtabl. 100 Stk</t>
  </si>
  <si>
    <t>Dicetel FilmTabl.l 50 mg 120 Stk.</t>
  </si>
  <si>
    <t>Dicetel FilmTabl.l 50 mg 60 Stk.</t>
  </si>
  <si>
    <t>Eletriptan Viatris  80 mg Tabl.l 20 Stk</t>
  </si>
  <si>
    <t>Eletriptan Viatris 40 mg Tabl.l 20 Stk</t>
  </si>
  <si>
    <t>Eletriptan Viatris 40 mg Tabl.l 4 Stk</t>
  </si>
  <si>
    <t>Eletriptan Viatris 40 mg Tabl.l 6 Stk</t>
  </si>
  <si>
    <t>Eletriptan Viatris 80 mg Tabl.l 6 Stk</t>
  </si>
  <si>
    <t>Gabapentin Viatris 600 mg Tabl.l 100 Stk</t>
  </si>
  <si>
    <t>Gabapentin Viatris 800 mg Tabl.l 100 Stk</t>
  </si>
  <si>
    <t>Glatiramer InjecTabl.le PFS 40 mg/ml 12x1ml</t>
  </si>
  <si>
    <t>Kalcipos-D3 500/800 - 30 Filmtabl.</t>
  </si>
  <si>
    <t>Kalcipos-D3 500/800 - 90 Filmtabl.</t>
  </si>
  <si>
    <t>Klacid Trockensub. 500 mg IV Amp.</t>
  </si>
  <si>
    <t>Lenalidomid Viatris Kaps. 10 mg 21 Stk.</t>
  </si>
  <si>
    <t>Lenalidomid Viatris Kaps. 15 mg 21 Stk.</t>
  </si>
  <si>
    <t>Lenalidomid Viatris Kaps. 2.5mg 21 Stk.</t>
  </si>
  <si>
    <t>Lenalidomid Viatris Kaps. 20 mg 21 Stk.</t>
  </si>
  <si>
    <t>Lenalidomid Viatris Kaps. 25 mg 21 Stk.</t>
  </si>
  <si>
    <t>Lenalidomid Viatris Kaps. 5 mg 21 Stk.</t>
  </si>
  <si>
    <t>Lenalidomid Viatris Kaps. 7.5 mg 21 Stk.</t>
  </si>
  <si>
    <t>Celecoxib Viatris 100 mg  Tabl.30 Stk.</t>
  </si>
  <si>
    <t>Celecoxib Viatris 200 mg  Tabl.30 Stk.</t>
  </si>
  <si>
    <t>Codein Knoll Tabl.50 mg 20 Stk.</t>
  </si>
  <si>
    <t>Cyklokapron 1 g BrauseTabl.16</t>
  </si>
  <si>
    <t>Cyklokapron 500 mg Tabl.30</t>
  </si>
  <si>
    <t>Florinef 0.1 mg 100 Tabl.CH MY</t>
  </si>
  <si>
    <t>Mestinon 180 mg 100 Retard Tabl. (Blister)</t>
  </si>
  <si>
    <t>NORVASC 10 mg Tabl.100 Stk</t>
  </si>
  <si>
    <t>NORVASC 10 mg Tabl.30 Stk</t>
  </si>
  <si>
    <t>NORVASC 5 mg Tabl.100 Stk</t>
  </si>
  <si>
    <t>NORVASC 5 mg Tabl.30 Stk</t>
  </si>
  <si>
    <t>Letrozol Tabl. IR 2.5 mg 100 Stk.</t>
  </si>
  <si>
    <t>Letrozol Tabl. IR 2.5 mg 30 Stk.</t>
  </si>
  <si>
    <t>Neurontin 100 mg Kaps. 100 Stk</t>
  </si>
  <si>
    <t>Neurontin 100 mg Kaps. 50 Stk</t>
  </si>
  <si>
    <t>Neurontin 300 mg Kaps. 100 Stk</t>
  </si>
  <si>
    <t>Neurontin 300 mg Kaps. 50 Stk</t>
  </si>
  <si>
    <t>Neurontin 400 mg Kaps. 100 Stk</t>
  </si>
  <si>
    <t>Neurontin 400 mg Kaps. 50 Stk</t>
  </si>
  <si>
    <t>Neurontin 600 mg Filmtabl. 100 Stk</t>
  </si>
  <si>
    <t>Neurontin 600 mg Filmtabl. 50 Stk</t>
  </si>
  <si>
    <t>Neurontin 800 mg Filmtabl. 100 Stk</t>
  </si>
  <si>
    <t>Neurontin 800 mg Filmtabl. 50 Stk</t>
  </si>
  <si>
    <t>Relpax 40 mg Tabl.4 Stk</t>
  </si>
  <si>
    <t>Relpax 40 mg Tabl.6 Stk</t>
  </si>
  <si>
    <t>Relpax 80 mg Tabl.20 Stk</t>
  </si>
  <si>
    <t>Relpax 80 mg Tabl.6 Stk</t>
  </si>
  <si>
    <t xml:space="preserve">Relpax Tabl. 40 mg 20 Stk. </t>
  </si>
  <si>
    <t>Revatio 20 mg Filmtabl. 90 Stk</t>
  </si>
  <si>
    <t xml:space="preserve">Sertraline Viatris Filmtabl. 50 mg 10 Stk. </t>
  </si>
  <si>
    <t>Sertraline Viatris Filmtabl. 50 mg 100 Stk.</t>
  </si>
  <si>
    <t>Sertraline Viatris Filmtabl. 50 mg 30 Stk.</t>
  </si>
  <si>
    <t>Sortis Filmtabl. 10 mg 100 Stk</t>
  </si>
  <si>
    <t>Sortis Filmtabl. 10 mg 30 Stk</t>
  </si>
  <si>
    <t>Sortis Filmtabl. 20 mg 100 Stk</t>
  </si>
  <si>
    <t>Sortis Filmtabl. 20 mg 30 Stk</t>
  </si>
  <si>
    <t>Sortis Filmtabl. 40 mg 100 Stk</t>
  </si>
  <si>
    <t>Sortis Filmtabl. 40 mg  30 Stk</t>
  </si>
  <si>
    <t>Sortis Filmtabl. 80 mg 100 Stk</t>
  </si>
  <si>
    <t>Sortis Filmtabl. 80 mg 30 Stk</t>
  </si>
  <si>
    <t>Venlafaxin Viatris ER Kaps. 150 mg 14 Stk.</t>
  </si>
  <si>
    <t>Venlafaxin Viatris ER Kaps. 150 mg 28 Stk.</t>
  </si>
  <si>
    <t>Viagra 100 mg Filmtabl. 12 Stk</t>
  </si>
  <si>
    <t>Viagra 100 mg Filmtabl. 4 Stk</t>
  </si>
  <si>
    <t>Viagra 25 mg Filmtabl. 12 Stk</t>
  </si>
  <si>
    <t>Viagra 25 mg Filmtabl. 4 Stk</t>
  </si>
  <si>
    <t>Viagra 50 mg Filmtabl. 12 Stk</t>
  </si>
  <si>
    <t>Viagra 50 mg Filmtabl. 4 Stk</t>
  </si>
  <si>
    <t>Xalacom 2.5 ml Augentropfen 2.5 ml</t>
  </si>
  <si>
    <t>Xalacom 2.5 ml Augentropfen 3 x 2.5 ml</t>
  </si>
  <si>
    <t>Xalatan 2.5 ml Augentropfen 2.5 ml</t>
  </si>
  <si>
    <t>Xalatan 2.5 ml Augentropfen 3 x 2.5 ml</t>
  </si>
  <si>
    <t>Xanax 0.25 mg Tabl.100 Stk</t>
  </si>
  <si>
    <t>Xanax 0.25 mg Tabl.30 Stk</t>
  </si>
  <si>
    <t>Xanax 0.5 mg Tabl.100 Stk</t>
  </si>
  <si>
    <t>Xanax 0.5 mg Tabl.30 Stk</t>
  </si>
  <si>
    <t>Xanax 1 mg Tabl.100 Stk</t>
  </si>
  <si>
    <t>Xanax 1 mg Tabl.30 Stk</t>
  </si>
  <si>
    <t>Xanax 2 mg Tabl.100 Stk</t>
  </si>
  <si>
    <t>Xanax 2 mg Tabl.30 Stk</t>
  </si>
  <si>
    <t>Zoloft 20 mg/ml orales Konzentrat 60 ml</t>
  </si>
  <si>
    <t>Zoloft 50 mg Filmtabl. 10 Stk</t>
  </si>
  <si>
    <t>Zoloft 50 mg Filmtabl. 100 Stk</t>
  </si>
  <si>
    <t>Zoloft 50 mg Filmtabl. 30 Stk</t>
  </si>
  <si>
    <t>Xanax Retard 3 mg Tabl. 30 Stk</t>
  </si>
  <si>
    <t>Xanax Retard 0.5 mg Tabl. 100 Stk</t>
  </si>
  <si>
    <t>Xanax Retard 0.5 mg Tabl. 30 Stk</t>
  </si>
  <si>
    <t>Xanax Retard 1 mg Tabl. 100 Stk</t>
  </si>
  <si>
    <t>Xanax Retard 1 mg Tabl. 30 Stk</t>
  </si>
  <si>
    <t>Xanax Retard 2 mg Tabl. 30 Stk</t>
  </si>
  <si>
    <t>Xanax Retard 3 mg Tabl. 100 Stk</t>
  </si>
  <si>
    <t>Lyrica 100 mg Kaps. 84 Stk</t>
  </si>
  <si>
    <t>Lyrica 150 mg Kaps. 168 Stk</t>
  </si>
  <si>
    <t>Lyrica 150 mg Kaps. 56 Stk</t>
  </si>
  <si>
    <t>Lyrica 200 mg Kaps. 84 Stk</t>
  </si>
  <si>
    <t>Lyrica 25 mg Kaps. 14 Stk</t>
  </si>
  <si>
    <t>Lyrica 25 mg Kaps. 56 Stk</t>
  </si>
  <si>
    <t>Lyrica 300 mg Kaps. 168 Stk</t>
  </si>
  <si>
    <t>Lyrica 300 mg Kaps. 56 Stk</t>
  </si>
  <si>
    <t>Lyrica 50 mg Kaps. 14 Stk</t>
  </si>
  <si>
    <t>Lyrica 50 mg Kaps. 84 Stk</t>
  </si>
  <si>
    <t>Lyrica 75 mg Kaps. 14 Stk</t>
  </si>
  <si>
    <t>Lyrica 75 mg Kaps. 56 Stk</t>
  </si>
  <si>
    <t xml:space="preserve">Amlodipin Viatris 5 mg Tabl. 30 Stk </t>
  </si>
  <si>
    <t xml:space="preserve">Amlodipin Viatris 5 mg Tabl. 100 Stk </t>
  </si>
  <si>
    <t>Amlodipin Viatris 10 mg Tabl. 100 Stk</t>
  </si>
  <si>
    <t>Amlodipin Viatris 10 mg Tabl. 30 Stk</t>
  </si>
  <si>
    <t>Atorva Viatris 20 mg Filmtabl. 30 Stk</t>
  </si>
  <si>
    <t>Atorva Viatris 40 mg Filmtabl. 30 Stk</t>
  </si>
  <si>
    <t xml:space="preserve">Atorva Viatris 80 mg Filmtabl. 100 Stk </t>
  </si>
  <si>
    <t>Atorva Viatris 80 mg Filmtabl. 30 Stk</t>
  </si>
  <si>
    <t>Atorva Viatris 10 mg Filmtabl. 100 Stk.</t>
  </si>
  <si>
    <t>Atorva Viatris 10 mg Filmtabl. 30 Stk.</t>
  </si>
  <si>
    <t>Atorva Viatris 20 mg Filmtabl. 100 Stk.</t>
  </si>
  <si>
    <t>Atorva Viatris 40 mg Filmtabl. 100 Stk.</t>
  </si>
  <si>
    <t>Atorvastatin Viatris 10 mg Tabl. 100 Stk</t>
  </si>
  <si>
    <t>Atorvastatin Viatris 10 mg Tabl. 30 Stk</t>
  </si>
  <si>
    <t>Atorvastatin Viatris 20 mg Tabl. 100 Stk</t>
  </si>
  <si>
    <t>Atorvastatin Viatris 20 mg Tabl. 30 Stk</t>
  </si>
  <si>
    <t>Atorvastatin Viatris 40 mg Tabl. 100 Stk</t>
  </si>
  <si>
    <t>Atorvastatin Viatris 40 mg Tabl. 30 Stk</t>
  </si>
  <si>
    <t>Atorvastatin Viatris 80 mg Tabl. 100 Stk</t>
  </si>
  <si>
    <t>Atorvastatin Viatris 80 mg Tabl. 30 Stk</t>
  </si>
  <si>
    <t xml:space="preserve">Azacitidine Ampoule 100 mg </t>
  </si>
  <si>
    <t>Celebrex 100 mg Kaps. 30 Stk</t>
  </si>
  <si>
    <t>Celebrex 200 mg Kaps. 100 Stk</t>
  </si>
  <si>
    <t>Celebrex 200 mg Kaps. 30 Stk</t>
  </si>
  <si>
    <t>Caspofungin Viatris Injectable Lyo 50 mg 10 ml</t>
  </si>
  <si>
    <t>Ibuprofen (Auto-GX) Tablet IR 600 mg 20 Stk</t>
  </si>
  <si>
    <t>Rivaroxaban Viatris 15 mg 14 Stk. CH</t>
  </si>
  <si>
    <t>Rivaroxaban Viatris 15 mg 28 Stk. CH</t>
  </si>
  <si>
    <t>Rivaroxaban Viatris 10 mg 30 Stk. CH</t>
  </si>
  <si>
    <t>Rivaroxaban Viatris 10 mg 98 Stk CH</t>
  </si>
  <si>
    <t>Rivaroxaban Viatris 15 mg 98 Stk. CH</t>
  </si>
  <si>
    <t>Rivaroxaban Viatris 20 mg 14 Stk. CH</t>
  </si>
  <si>
    <t>Rivaroxaban Viatris 20 mg 28 Stk. CH</t>
  </si>
  <si>
    <t>Rivaroxaban Viatris 20 mg 98 Stk. CH</t>
  </si>
  <si>
    <t>Rivaroxaban Viatris vascular 2.5 mg 196 Stk. CH</t>
  </si>
  <si>
    <t>Rivaroxaban Viatris vascular 2.5 mg 56 Stk. CH</t>
  </si>
  <si>
    <t>Rivaroxaban Viatris 10 mg 10 Stk. CH</t>
  </si>
  <si>
    <t>Pipe/Tazo Injectable Lyo 2000mg/250mg 50ml</t>
  </si>
  <si>
    <t>Pipe/Tazo Injectable Lyo 4000mg/500mg 50ml</t>
  </si>
  <si>
    <t>Posaconazol Tablet ER 100mg 24</t>
  </si>
  <si>
    <t>Posaconazol Tablet ER 100mg 96</t>
  </si>
  <si>
    <t>Ibuprofen (Auto-GX) Tablet IR 200mg 30 Stk</t>
  </si>
  <si>
    <t>Ibuprofen (Auto-GX) Tablet IR 400mg 50 Stk</t>
  </si>
  <si>
    <t>Ibuprofen (Auto-GX) Tablet IR 400mg 20 Stk</t>
  </si>
  <si>
    <t>Ibuprofen (Auto-GX) Tablet IR 600mg 100 Stk</t>
  </si>
  <si>
    <t>Ibuprofen (Auto-GX) PR Tablet 800mg 20 Stk</t>
  </si>
  <si>
    <t>Ibuprofen (Auto-GX) PR Tablet 800mg 50 Stk</t>
  </si>
  <si>
    <t>Xanax Retard 2 mg Tabl.100 Stk.</t>
  </si>
  <si>
    <t>Sildenafil Viatris 100 mg Tabl 12 Stk</t>
  </si>
  <si>
    <t>Nevirapine Tablet ER 400mg 30 Stk</t>
  </si>
  <si>
    <r>
      <t xml:space="preserve">Publikum (inkl. MwSt.) </t>
    </r>
    <r>
      <rPr>
        <b/>
        <sz val="10"/>
        <color rgb="FFFF0000"/>
        <rFont val="Open Sans"/>
        <family val="2"/>
      </rPr>
      <t>**</t>
    </r>
  </si>
  <si>
    <t>**  Die Publikumspreise sind vorbehaltlich allfälliger Änderungen beim festgelegten einheitlichen Vertriebsanteil.</t>
  </si>
  <si>
    <t>Sugammadex Viatris 500 mg/5 ml 10 Vial</t>
  </si>
  <si>
    <t>Dimethyl fumarate Viatris Kaps 120 mg 14 Stk</t>
  </si>
  <si>
    <t>Sildenafil Viatris 100 mg Tabl 24 Stk</t>
  </si>
  <si>
    <t>Ivabradine Oxa Tablet IR 7.5 mg 112 Stk</t>
  </si>
  <si>
    <t>Ivabradine Oxa Tablet IR 5 mg 112 Stk</t>
  </si>
  <si>
    <t>Ivabradine Oxa Tablet IR 5 mg 56 Stk.</t>
  </si>
  <si>
    <t>Ivabradine Oxa Tablet IR 7.5 mg 56 Stk.</t>
  </si>
  <si>
    <t>Fraxiforte Sol. 11400IU/0.6 ml 10 PFS CH</t>
  </si>
  <si>
    <t>Fraxiforte Sol. 11400IU/0.6 ml 2 PFS CH</t>
  </si>
  <si>
    <t xml:space="preserve">Fraxiforte Sol. 15200IU/0.8 ml 10 PFS CH     </t>
  </si>
  <si>
    <t>Fraxiforte Sol. 15200IU/0.8 ml 2 PFS CH</t>
  </si>
  <si>
    <t xml:space="preserve">Fraxiforte Sol. 19000IU/1 ml 10 PFS CH </t>
  </si>
  <si>
    <t xml:space="preserve">Fraxiforte Sol. 19000IU/1 ml 2 PFS CH </t>
  </si>
  <si>
    <t xml:space="preserve">Fraxiparine Sol. 1900IU/0.2 ml 10 PFS CH </t>
  </si>
  <si>
    <t xml:space="preserve">Fraxiparine Sol. 2850IU/0.3 ml 10 PFS CH </t>
  </si>
  <si>
    <t xml:space="preserve">Fraxiparine Sol. 2850IU/0.3 ml 2 PFS CH </t>
  </si>
  <si>
    <t xml:space="preserve">Fraxiparine Sol. 3800IU/0.4 ml 10 PFS CH </t>
  </si>
  <si>
    <t xml:space="preserve">Fraxiparine Sol. 5700IU/0.6 ml 10 PFS CH </t>
  </si>
  <si>
    <t xml:space="preserve">Fraxiparine Sol. 7600IU/0.8 ml 10 PFS CH </t>
  </si>
  <si>
    <t xml:space="preserve">Fraxiparine Sol. 9500IU/1 ml 10 PFS CH </t>
  </si>
  <si>
    <t>Ibuprofen (Auto-GX) PR Tabl.let 800mg 100 Stk</t>
  </si>
  <si>
    <t>Influvac Tetra Inj Susp 2025/26 10 Fertspr 0.5 ml</t>
  </si>
  <si>
    <t>Influvac Tetra Inj Susp 2025/26 Fertspr 0.5 ml</t>
  </si>
  <si>
    <t xml:space="preserve">Inhixa Solution 120 mg/0.8 ml 10 CH </t>
  </si>
  <si>
    <t xml:space="preserve">Inhixa Solution 100 mg/1 ml 10 CH </t>
  </si>
  <si>
    <t xml:space="preserve">Inhixa Solution 150 mg/1 ml 10 CH </t>
  </si>
  <si>
    <t xml:space="preserve">Inhixa Solution 20 mg/0.2 ml 10 CH </t>
  </si>
  <si>
    <t>Inhixa Solution 40 mg/0.4 ml 10 CH</t>
  </si>
  <si>
    <t>Inhixa Solution 40 mg/0.4 ml 2 CH</t>
  </si>
  <si>
    <t>Inhixa Solution 60 mg/0.6 ml 10 CH</t>
  </si>
  <si>
    <t>Inhixa Solution 80 mg/0.8 ml 10 CH</t>
  </si>
  <si>
    <t xml:space="preserve">Inhixa Multi Solution 300 mg/3 ml 1 CH </t>
  </si>
  <si>
    <t xml:space="preserve">Marcoumar 3 mg 100 Tabl. </t>
  </si>
  <si>
    <t>Revatio 10 12.5 ml Injektionslösung 1 Durchstechfl.</t>
  </si>
  <si>
    <t>Orgaran Sol 750XA/0.6 ml 10 Amp. CH MY</t>
  </si>
  <si>
    <t>Caspofungin Viataris 70 mg 70ml 1 Vial</t>
  </si>
  <si>
    <t>Exemestan Viatris Tabl. IR 25 mg 30 Stk</t>
  </si>
  <si>
    <t>Posaconazol Viatris Susp 40 mg/ml 105 ml Fl.</t>
  </si>
  <si>
    <t>Darunavir Viatris Tabl. 400 mg 60 Stk</t>
  </si>
  <si>
    <t>Darunavir Viatris Tabl IR 80 0mg 30 Stk</t>
  </si>
  <si>
    <t>Darunavir Viatris Tabl. IR 600 mg 60 Stk</t>
  </si>
  <si>
    <t>Lagap</t>
  </si>
  <si>
    <t>Ceftriaxon Lagap 1000 mg Vial, 10 Stk.</t>
  </si>
  <si>
    <t>Ceftriaxon Lagap 2000 mg Vial, 10 Stk</t>
  </si>
  <si>
    <t>Ceftriaxon Lagap 500 mg Vial, 10 Stk</t>
  </si>
  <si>
    <t>Pemetrexed Injectable Viatris 100 mg/4 ml 1 Vial</t>
  </si>
  <si>
    <t>Pemetrexed Injectable Viatris 1000 mg/40 ml Vial</t>
  </si>
  <si>
    <t>Pemetrexed Injectable Viatris 500 mg/20 ml 1 Vial</t>
  </si>
  <si>
    <t>Sildenafil Viatris 100 mg Tabl 4 Stk</t>
  </si>
  <si>
    <t>Sildenafil Viatris 25 mg Tabl 12 Stk</t>
  </si>
  <si>
    <t>Sildenafil Viatris 25 mg Tabl 4 Stk</t>
  </si>
  <si>
    <t>Sildenafil Viatris 50 mg 24 Stk</t>
  </si>
  <si>
    <t>Sildenafil Viatris 50 mg 4 Stk</t>
  </si>
  <si>
    <t>Sildenafil Viatris 50 mg Tabl 12 Stk</t>
  </si>
  <si>
    <t>Sugammadex Viatris 200 mg/5 ml 10 Vial</t>
  </si>
  <si>
    <t>Sunitinib Viatris Cap IR 12.5 mg 28 Stk</t>
  </si>
  <si>
    <t>Sunitinib Viatris Cap IR 25 mg 28 Stk</t>
  </si>
  <si>
    <t>Sunitinib Viatris Cap IR 50 mg 28 Stk</t>
  </si>
  <si>
    <t>Sildenafil PAH Viatris 20 mg 90 Stk</t>
  </si>
  <si>
    <t>Amlodipin/Valsartan Viatris Tabl. 10 mg/160 mg 28 Stk</t>
  </si>
  <si>
    <t>Amlodipin/Valsartan Viatris Tabl. 10 mg/160 mg 98 Stk</t>
  </si>
  <si>
    <t>Amlodipin/Valsartan Viatris Tabl. 5 mg/160 mg 28 Stk</t>
  </si>
  <si>
    <t>Amlodipin/Valsartan Viatris Tabl. 5 mg/160 mg 98 Stk</t>
  </si>
  <si>
    <t>Amlodipin/Valsartan Viatris Tabl. 5 mg/80 mg 28 Stk</t>
  </si>
  <si>
    <t>Amlodipin/Valsartan Viatris Tabl. 5 mg/80 mg 98 Stk</t>
  </si>
  <si>
    <t>Cholib Filmtabl. 145 mg/40 mg 90 Stk</t>
  </si>
  <si>
    <t>Cholib Filmtabl. 145 mg/20 mg 30 Stk</t>
  </si>
  <si>
    <t>Cholib Filmtabl. 145 mg/20 mg 90 Stk</t>
  </si>
  <si>
    <t>Cholib Filmtabl. 145 mg/40 mg 30 Stk</t>
  </si>
  <si>
    <t>Ezetimibe/Rosuvastatin Tabl. IR 10mg/10mg 30</t>
  </si>
  <si>
    <t>Ezetimibe/Rosuvastatin Tabl. IR 10mg/10mg 90</t>
  </si>
  <si>
    <t>Ezetimibe/Rosuvastatin Tabl. IR 10mg/20mg 90</t>
  </si>
  <si>
    <t>Ezetimibe/Rosuvastatin Tab. IR 10mg/20mg 30 Stk</t>
  </si>
  <si>
    <t>Etoricoxib Tabl. IR 30mg 28 Stk</t>
  </si>
  <si>
    <t>Etoricoxib Tabl. IR 60mg 28 Stk</t>
  </si>
  <si>
    <t>Etoricoxib Tabl. IR 60mg 7 Stk Stk</t>
  </si>
  <si>
    <t>Exemestan Viatris Tabl. IR 25 mg 100 Stk</t>
  </si>
  <si>
    <t xml:space="preserve">Fingolimod Viatris 0.5 mg 28 Kaps </t>
  </si>
  <si>
    <t xml:space="preserve">Fingolimod Viatris 0.5 mg 98 Kaps </t>
  </si>
  <si>
    <t>Floxyfral Filmtabl. 100 mg 30 Stk</t>
  </si>
  <si>
    <t>Floxyfral Filmtabl. 100 mg 60 Stk</t>
  </si>
  <si>
    <t>gültig ab 01.11.2025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</si>
</sst>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CHF]\ #,##0.00"/>
    <numFmt numFmtId="165" formatCode="#\'##0.00"/>
  </numFmts>
  <fonts count="39" x14ac:knownFonts="1">
    <font>
      <sz val="11"/>
      <color theme="1"/>
      <name val="Arial"/>
      <family val="2"/>
    </font>
    <font>
      <sz val="11"/>
      <color theme="1"/>
      <name val="Calibri"/>
      <family val="2"/>
      <scheme val="minor"/>
    </font>
    <font>
      <sz val="11"/>
      <color theme="1"/>
      <name val="Calibri"/>
      <family val="2"/>
      <scheme val="minor"/>
    </font>
    <font>
      <sz val="11"/>
      <color theme="1"/>
      <name val="Arial"/>
      <family val="2"/>
    </font>
    <font>
      <sz val="11"/>
      <color indexed="8"/>
      <name val="Arial"/>
      <family val="2"/>
    </font>
    <font>
      <sz val="8"/>
      <name val="Arial"/>
      <family val="2"/>
    </font>
    <font>
      <sz val="11"/>
      <color theme="1"/>
      <name val="Calibri"/>
      <family val="2"/>
      <scheme val="minor"/>
    </font>
    <font>
      <sz val="10"/>
      <name val="Arial"/>
      <family val="2"/>
    </font>
    <font>
      <u/>
      <sz val="11"/>
      <color theme="10"/>
      <name val="Arial"/>
      <family val="2"/>
    </font>
    <font>
      <sz val="11"/>
      <color indexed="8"/>
      <name val="Open Sans"/>
      <family val="2"/>
    </font>
    <font>
      <sz val="8"/>
      <color indexed="8"/>
      <name val="Open Sans"/>
      <family val="2"/>
    </font>
    <font>
      <b/>
      <sz val="9"/>
      <color rgb="FF0093CF"/>
      <name val="Open Sans"/>
      <family val="2"/>
    </font>
    <font>
      <b/>
      <sz val="12"/>
      <color indexed="8"/>
      <name val="Open Sans"/>
      <family val="2"/>
    </font>
    <font>
      <b/>
      <sz val="9"/>
      <color rgb="FF2A276E"/>
      <name val="Open Sans"/>
      <family val="2"/>
    </font>
    <font>
      <b/>
      <sz val="14"/>
      <color rgb="FF2A276E"/>
      <name val="Open Sans"/>
      <family val="2"/>
    </font>
    <font>
      <i/>
      <sz val="8"/>
      <color indexed="8"/>
      <name val="Open Sans"/>
      <family val="2"/>
    </font>
    <font>
      <i/>
      <sz val="9"/>
      <color indexed="8"/>
      <name val="Open Sans"/>
      <family val="2"/>
    </font>
    <font>
      <sz val="12"/>
      <color indexed="8"/>
      <name val="Open Sans"/>
      <family val="2"/>
    </font>
    <font>
      <i/>
      <sz val="8"/>
      <color theme="1"/>
      <name val="Open Sans"/>
      <family val="2"/>
    </font>
    <font>
      <b/>
      <sz val="10"/>
      <color theme="0"/>
      <name val="Open Sans"/>
      <family val="2"/>
    </font>
    <font>
      <sz val="8"/>
      <name val="Open Sans"/>
      <family val="2"/>
    </font>
    <font>
      <sz val="8"/>
      <color theme="1"/>
      <name val="Open Sans"/>
      <family val="2"/>
    </font>
    <font>
      <sz val="8"/>
      <color rgb="FF2A276E"/>
      <name val="Open Sans"/>
      <family val="2"/>
    </font>
    <font>
      <sz val="10"/>
      <color indexed="8"/>
      <name val="Open Sans"/>
      <family val="2"/>
    </font>
    <font>
      <i/>
      <sz val="10"/>
      <color indexed="8"/>
      <name val="Open Sans"/>
      <family val="2"/>
    </font>
    <font>
      <b/>
      <sz val="10"/>
      <color rgb="FF0093CF"/>
      <name val="Open Sans"/>
      <family val="2"/>
    </font>
    <font>
      <b/>
      <sz val="8"/>
      <color rgb="FF000000"/>
      <name val="Open Sans"/>
      <family val="2"/>
    </font>
    <font>
      <b/>
      <sz val="8"/>
      <color indexed="8"/>
      <name val="Open Sans"/>
      <family val="2"/>
    </font>
    <font>
      <b/>
      <sz val="14"/>
      <color rgb="FF7030A0"/>
      <name val="Open Sans"/>
      <family val="2"/>
    </font>
    <font>
      <b/>
      <sz val="9"/>
      <color rgb="FF7030A0"/>
      <name val="Open Sans"/>
      <family val="2"/>
    </font>
    <font>
      <sz val="9"/>
      <color theme="1"/>
      <name val="Calibri"/>
      <family val="2"/>
      <scheme val="minor"/>
    </font>
    <font>
      <sz val="9"/>
      <color theme="1"/>
      <name val="Calibri"/>
      <family val="2"/>
    </font>
    <font>
      <b/>
      <sz val="8"/>
      <color theme="1"/>
      <name val="Open Sans"/>
      <family val="2"/>
    </font>
    <font>
      <sz val="9"/>
      <name val="Calibri"/>
      <family val="2"/>
      <scheme val="minor"/>
    </font>
    <font>
      <sz val="10"/>
      <color theme="1"/>
      <name val="Open Sans"/>
      <family val="2"/>
    </font>
    <font>
      <b/>
      <sz val="10"/>
      <color rgb="FFFF0000"/>
      <name val="Open Sans"/>
      <family val="2"/>
    </font>
    <font>
      <sz val="7"/>
      <color rgb="FFFF0000"/>
      <name val="Open Sans"/>
      <family val="2"/>
    </font>
    <font>
      <sz val="8"/>
      <color rgb="FF000000"/>
      <name val="Open Sans"/>
      <family val="2"/>
    </font>
    <font>
      <sz val="9"/>
      <color rgb="FF171717"/>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49"/>
      </patternFill>
    </fill>
    <fill>
      <patternFill patternType="solid">
        <fgColor theme="0" tint="-0.14999847407452621"/>
        <bgColor indexed="64"/>
      </patternFill>
    </fill>
    <fill>
      <patternFill patternType="solid">
        <fgColor rgb="FF7030A0"/>
        <bgColor indexed="64"/>
      </patternFill>
    </fill>
  </fills>
  <borders count="26">
    <border>
      <left/>
      <right/>
      <top/>
      <bottom/>
      <diagonal/>
    </border>
    <border>
      <left/>
      <right/>
      <top/>
      <bottom style="thin">
        <color rgb="FF0093C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18"/>
      </left>
      <right style="thin">
        <color indexed="18"/>
      </right>
      <top style="thin">
        <color indexed="18"/>
      </top>
      <bottom style="thin">
        <color indexed="18"/>
      </bottom>
      <diagonal/>
    </border>
    <border>
      <left/>
      <right/>
      <top/>
      <bottom style="thin">
        <color rgb="FF2A276E"/>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rgb="FF0093CF"/>
      </top>
      <bottom/>
      <diagonal/>
    </border>
    <border>
      <left style="thin">
        <color theme="0" tint="-0.34998626667073579"/>
      </left>
      <right style="thin">
        <color theme="0" tint="-0.34998626667073579"/>
      </right>
      <top style="medium">
        <color rgb="FF2A276E"/>
      </top>
      <bottom style="medium">
        <color rgb="FF2A276E"/>
      </bottom>
      <diagonal/>
    </border>
    <border>
      <left style="thin">
        <color theme="0" tint="-0.24994659260841701"/>
      </left>
      <right/>
      <top style="thin">
        <color rgb="FF0093CF"/>
      </top>
      <bottom/>
      <diagonal/>
    </border>
    <border>
      <left/>
      <right/>
      <top style="thin">
        <color rgb="FF0093CF"/>
      </top>
      <bottom/>
      <diagonal/>
    </border>
    <border>
      <left/>
      <right style="thin">
        <color theme="0" tint="-0.24994659260841701"/>
      </right>
      <top style="thin">
        <color rgb="FF0093CF"/>
      </top>
      <bottom/>
      <diagonal/>
    </border>
    <border>
      <left/>
      <right/>
      <top style="thin">
        <color theme="0" tint="-0.24994659260841701"/>
      </top>
      <bottom style="thin">
        <color theme="0" tint="-0.24994659260841701"/>
      </bottom>
      <diagonal/>
    </border>
    <border>
      <left/>
      <right/>
      <top/>
      <bottom style="thin">
        <color auto="1"/>
      </bottom>
      <diagonal/>
    </border>
    <border>
      <left/>
      <right/>
      <top style="medium">
        <color rgb="FF2A276E"/>
      </top>
      <bottom style="medium">
        <color rgb="FF2A276E"/>
      </bottom>
      <diagonal/>
    </border>
    <border>
      <left style="medium">
        <color rgb="FF2A276E"/>
      </left>
      <right/>
      <top style="medium">
        <color rgb="FF2A276E"/>
      </top>
      <bottom style="medium">
        <color rgb="FF2A276E"/>
      </bottom>
      <diagonal/>
    </border>
    <border>
      <left/>
      <right style="thin">
        <color theme="0" tint="-0.34998626667073579"/>
      </right>
      <top style="medium">
        <color rgb="FF2A276E"/>
      </top>
      <bottom style="medium">
        <color rgb="FF2A276E"/>
      </bottom>
      <diagonal/>
    </border>
    <border>
      <left style="thin">
        <color theme="0" tint="-0.34998626667073579"/>
      </left>
      <right/>
      <top style="medium">
        <color rgb="FF2A276E"/>
      </top>
      <bottom style="medium">
        <color rgb="FF2A276E"/>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12">
    <xf numFmtId="0" fontId="0" fillId="0" borderId="0"/>
    <xf numFmtId="0" fontId="4" fillId="0" borderId="0" applyNumberFormat="0" applyProtection="0"/>
    <xf numFmtId="0" fontId="6" fillId="0" borderId="0"/>
    <xf numFmtId="0" fontId="3" fillId="0" borderId="0"/>
    <xf numFmtId="43" fontId="7" fillId="0" borderId="0" applyFont="0" applyFill="0" applyBorder="0" applyAlignment="0" applyProtection="0"/>
    <xf numFmtId="0" fontId="4" fillId="0" borderId="0" applyNumberFormat="0" applyProtection="0"/>
    <xf numFmtId="0" fontId="7" fillId="0" borderId="0"/>
    <xf numFmtId="0" fontId="3" fillId="0" borderId="0"/>
    <xf numFmtId="4" fontId="5" fillId="3" borderId="3" applyNumberFormat="0" applyProtection="0">
      <alignment horizontal="left" vertical="center" indent="1"/>
    </xf>
    <xf numFmtId="0" fontId="8" fillId="0" borderId="0" applyNumberFormat="0" applyFill="0" applyBorder="0" applyAlignment="0" applyProtection="0"/>
    <xf numFmtId="0" fontId="2" fillId="0" borderId="0"/>
    <xf numFmtId="0" fontId="1" fillId="0" borderId="0"/>
  </cellStyleXfs>
  <cellXfs count="145">
    <xf numFmtId="0" fontId="0" fillId="0" borderId="0" xfId="0"/>
    <xf numFmtId="0" fontId="23" fillId="2" borderId="0" xfId="1" applyFont="1" applyFill="1" applyAlignment="1" applyProtection="1">
      <alignment horizontal="left"/>
      <protection locked="0"/>
    </xf>
    <xf numFmtId="0" fontId="10" fillId="0" borderId="4" xfId="1" applyFont="1" applyBorder="1" applyProtection="1"/>
    <xf numFmtId="0" fontId="11" fillId="2" borderId="4" xfId="1" applyFont="1" applyFill="1" applyBorder="1" applyAlignment="1" applyProtection="1">
      <alignment vertical="center" wrapText="1"/>
    </xf>
    <xf numFmtId="0" fontId="13" fillId="2" borderId="4" xfId="1" applyFont="1" applyFill="1" applyBorder="1" applyAlignment="1" applyProtection="1">
      <alignment horizontal="left" vertical="center" wrapText="1"/>
    </xf>
    <xf numFmtId="0" fontId="9" fillId="2" borderId="0" xfId="1" applyFont="1" applyFill="1" applyProtection="1"/>
    <xf numFmtId="0" fontId="10" fillId="0" borderId="0" xfId="1" applyFont="1" applyProtection="1"/>
    <xf numFmtId="0" fontId="14" fillId="2" borderId="0" xfId="1" applyFont="1" applyFill="1" applyAlignment="1" applyProtection="1">
      <alignment vertical="center"/>
    </xf>
    <xf numFmtId="0" fontId="11" fillId="2" borderId="0" xfId="1" applyFont="1" applyFill="1" applyAlignment="1" applyProtection="1">
      <alignment vertical="center" wrapText="1"/>
    </xf>
    <xf numFmtId="0" fontId="13" fillId="2" borderId="0" xfId="1" applyFont="1" applyFill="1" applyAlignment="1" applyProtection="1">
      <alignment vertical="center"/>
    </xf>
    <xf numFmtId="0" fontId="13" fillId="2" borderId="0" xfId="1" applyFont="1" applyFill="1" applyAlignment="1" applyProtection="1">
      <alignment horizontal="left" vertical="center" wrapText="1"/>
    </xf>
    <xf numFmtId="0" fontId="23" fillId="2" borderId="0" xfId="1" applyFont="1" applyFill="1" applyAlignment="1" applyProtection="1">
      <alignment horizontal="left"/>
    </xf>
    <xf numFmtId="0" fontId="23" fillId="0" borderId="0" xfId="1" applyFont="1" applyProtection="1"/>
    <xf numFmtId="0" fontId="23" fillId="2" borderId="0" xfId="1" applyFont="1" applyFill="1" applyProtection="1"/>
    <xf numFmtId="0" fontId="24" fillId="2" borderId="0" xfId="1" applyFont="1" applyFill="1" applyAlignment="1" applyProtection="1">
      <alignment vertical="top" wrapText="1"/>
    </xf>
    <xf numFmtId="0" fontId="25" fillId="2" borderId="0" xfId="1" applyFont="1" applyFill="1" applyAlignment="1" applyProtection="1">
      <alignment horizontal="left" vertical="center" wrapText="1"/>
    </xf>
    <xf numFmtId="0" fontId="17" fillId="2" borderId="0" xfId="1" applyFont="1" applyFill="1" applyProtection="1"/>
    <xf numFmtId="0" fontId="10" fillId="0" borderId="0" xfId="1" applyFont="1" applyAlignment="1" applyProtection="1">
      <alignment horizontal="left"/>
    </xf>
    <xf numFmtId="0" fontId="16" fillId="2" borderId="1" xfId="1" applyFont="1" applyFill="1" applyBorder="1" applyAlignment="1" applyProtection="1">
      <alignment vertical="center" wrapText="1"/>
    </xf>
    <xf numFmtId="0" fontId="10" fillId="2" borderId="0" xfId="1" applyFont="1" applyFill="1" applyProtection="1"/>
    <xf numFmtId="3" fontId="20" fillId="4" borderId="2" xfId="0" applyNumberFormat="1" applyFont="1" applyFill="1" applyBorder="1" applyAlignment="1" applyProtection="1">
      <alignment horizontal="right" vertical="top"/>
      <protection locked="0"/>
    </xf>
    <xf numFmtId="4" fontId="20" fillId="4" borderId="2" xfId="0" applyNumberFormat="1" applyFont="1" applyFill="1" applyBorder="1" applyAlignment="1">
      <alignment horizontal="right" vertical="top"/>
    </xf>
    <xf numFmtId="0" fontId="21" fillId="0" borderId="0" xfId="0" applyFont="1" applyAlignment="1">
      <alignment vertical="top"/>
    </xf>
    <xf numFmtId="0" fontId="10" fillId="0" borderId="0" xfId="1" applyFont="1" applyAlignment="1" applyProtection="1">
      <alignment horizontal="left" vertical="top"/>
    </xf>
    <xf numFmtId="1" fontId="10" fillId="0" borderId="0" xfId="1" applyNumberFormat="1" applyFont="1" applyAlignment="1" applyProtection="1">
      <alignment horizontal="left" vertical="top"/>
    </xf>
    <xf numFmtId="0" fontId="10" fillId="0" borderId="0" xfId="1" applyFont="1" applyAlignment="1" applyProtection="1">
      <alignment vertical="top"/>
    </xf>
    <xf numFmtId="0" fontId="10" fillId="0" borderId="0" xfId="1" applyFont="1" applyAlignment="1" applyProtection="1">
      <alignment vertical="top" wrapText="1"/>
    </xf>
    <xf numFmtId="1" fontId="21" fillId="0" borderId="2" xfId="0" applyNumberFormat="1" applyFont="1" applyBorder="1" applyAlignment="1">
      <alignment horizontal="left" vertical="center"/>
    </xf>
    <xf numFmtId="1" fontId="20" fillId="0" borderId="2" xfId="0" applyNumberFormat="1" applyFont="1" applyBorder="1" applyAlignment="1">
      <alignment horizontal="left" vertical="center"/>
    </xf>
    <xf numFmtId="0" fontId="21" fillId="0" borderId="2" xfId="0" applyFont="1" applyBorder="1" applyAlignment="1">
      <alignment horizontal="left" vertical="center"/>
    </xf>
    <xf numFmtId="2" fontId="21" fillId="0" borderId="2" xfId="0" applyNumberFormat="1" applyFont="1" applyBorder="1" applyAlignment="1">
      <alignment horizontal="right" vertical="top"/>
    </xf>
    <xf numFmtId="0" fontId="21" fillId="0" borderId="2" xfId="0" applyFont="1" applyBorder="1" applyAlignment="1">
      <alignment horizontal="center" vertical="center"/>
    </xf>
    <xf numFmtId="0" fontId="20" fillId="0" borderId="2" xfId="0" applyFont="1" applyBorder="1" applyAlignment="1">
      <alignment horizontal="center" vertical="center"/>
    </xf>
    <xf numFmtId="0" fontId="19" fillId="5" borderId="7" xfId="1" applyFont="1" applyFill="1" applyBorder="1" applyAlignment="1" applyProtection="1">
      <alignment horizontal="left" vertical="top" wrapText="1"/>
    </xf>
    <xf numFmtId="0" fontId="19" fillId="5" borderId="7" xfId="1" applyFont="1" applyFill="1" applyBorder="1" applyAlignment="1" applyProtection="1">
      <alignment horizontal="center" vertical="top" wrapText="1"/>
    </xf>
    <xf numFmtId="164" fontId="19" fillId="5" borderId="7" xfId="1" applyNumberFormat="1" applyFont="1" applyFill="1" applyBorder="1" applyAlignment="1" applyProtection="1">
      <alignment horizontal="center" vertical="top" wrapText="1"/>
    </xf>
    <xf numFmtId="1" fontId="19" fillId="5" borderId="7" xfId="1" applyNumberFormat="1" applyFont="1" applyFill="1" applyBorder="1" applyAlignment="1" applyProtection="1">
      <alignment horizontal="center" vertical="top" wrapText="1"/>
    </xf>
    <xf numFmtId="0" fontId="28" fillId="2" borderId="4" xfId="1" applyFont="1" applyFill="1" applyBorder="1" applyAlignment="1" applyProtection="1">
      <alignment vertical="center"/>
    </xf>
    <xf numFmtId="0" fontId="29" fillId="2" borderId="4" xfId="1" applyFont="1" applyFill="1" applyBorder="1" applyAlignment="1" applyProtection="1">
      <alignment vertical="center"/>
    </xf>
    <xf numFmtId="0" fontId="21" fillId="0" borderId="2" xfId="0" applyFont="1" applyBorder="1" applyAlignment="1">
      <alignment vertical="top"/>
    </xf>
    <xf numFmtId="2" fontId="21" fillId="0" borderId="2" xfId="0" applyNumberFormat="1" applyFont="1" applyBorder="1" applyAlignment="1">
      <alignment vertical="top"/>
    </xf>
    <xf numFmtId="1" fontId="21" fillId="0" borderId="2" xfId="0" applyNumberFormat="1" applyFont="1" applyBorder="1" applyAlignment="1">
      <alignment horizontal="left"/>
    </xf>
    <xf numFmtId="2" fontId="30" fillId="0" borderId="2" xfId="0" applyNumberFormat="1" applyFont="1" applyBorder="1" applyAlignment="1">
      <alignment horizontal="right" vertical="center"/>
    </xf>
    <xf numFmtId="4" fontId="21" fillId="0" borderId="2" xfId="0" applyNumberFormat="1" applyFont="1" applyBorder="1" applyAlignment="1">
      <alignment horizontal="right" vertical="top"/>
    </xf>
    <xf numFmtId="1" fontId="30" fillId="0" borderId="2" xfId="0" applyNumberFormat="1" applyFont="1" applyBorder="1" applyAlignment="1">
      <alignment horizontal="left"/>
    </xf>
    <xf numFmtId="2" fontId="20" fillId="0" borderId="5" xfId="0" applyNumberFormat="1" applyFont="1" applyBorder="1" applyAlignment="1">
      <alignment horizontal="left" vertical="top"/>
    </xf>
    <xf numFmtId="2" fontId="20" fillId="0" borderId="5" xfId="0" applyNumberFormat="1" applyFont="1" applyBorder="1" applyAlignment="1">
      <alignment vertical="top"/>
    </xf>
    <xf numFmtId="2" fontId="20" fillId="0" borderId="5" xfId="0" applyNumberFormat="1" applyFont="1" applyBorder="1" applyAlignment="1">
      <alignment horizontal="left" vertical="top" wrapText="1"/>
    </xf>
    <xf numFmtId="0" fontId="20" fillId="0" borderId="2" xfId="0" applyFont="1" applyBorder="1" applyAlignment="1">
      <alignment horizontal="left" vertical="center"/>
    </xf>
    <xf numFmtId="164" fontId="0" fillId="0" borderId="0" xfId="0" applyNumberFormat="1"/>
    <xf numFmtId="0" fontId="20" fillId="0" borderId="5" xfId="0" applyFont="1" applyBorder="1" applyAlignment="1">
      <alignment horizontal="left" vertical="center"/>
    </xf>
    <xf numFmtId="2" fontId="20" fillId="0" borderId="2" xfId="0" applyNumberFormat="1" applyFont="1" applyBorder="1" applyAlignment="1">
      <alignment vertical="top"/>
    </xf>
    <xf numFmtId="0" fontId="20" fillId="0" borderId="5" xfId="0" applyFont="1" applyBorder="1" applyAlignment="1">
      <alignment horizontal="left" vertical="top"/>
    </xf>
    <xf numFmtId="2" fontId="23" fillId="0" borderId="0" xfId="1" applyNumberFormat="1" applyFont="1" applyProtection="1"/>
    <xf numFmtId="2" fontId="29" fillId="2" borderId="4" xfId="1" applyNumberFormat="1" applyFont="1" applyFill="1" applyBorder="1" applyAlignment="1" applyProtection="1">
      <alignment horizontal="right" vertical="center"/>
    </xf>
    <xf numFmtId="2" fontId="10" fillId="0" borderId="0" xfId="1" applyNumberFormat="1" applyFont="1" applyProtection="1"/>
    <xf numFmtId="2" fontId="25" fillId="2" borderId="0" xfId="1" applyNumberFormat="1" applyFont="1" applyFill="1" applyAlignment="1" applyProtection="1">
      <alignment vertical="center" wrapText="1"/>
    </xf>
    <xf numFmtId="2" fontId="12" fillId="2" borderId="0" xfId="1" applyNumberFormat="1" applyFont="1" applyFill="1" applyProtection="1"/>
    <xf numFmtId="2" fontId="19" fillId="5" borderId="7" xfId="1" applyNumberFormat="1" applyFont="1" applyFill="1" applyBorder="1" applyAlignment="1" applyProtection="1">
      <alignment horizontal="center" vertical="top" wrapText="1"/>
    </xf>
    <xf numFmtId="2" fontId="10" fillId="0" borderId="0" xfId="1" applyNumberFormat="1" applyFont="1" applyAlignment="1" applyProtection="1">
      <alignment vertical="top"/>
    </xf>
    <xf numFmtId="2" fontId="10" fillId="0" borderId="0" xfId="1" applyNumberFormat="1" applyFont="1" applyAlignment="1" applyProtection="1">
      <alignment vertical="top" wrapText="1"/>
    </xf>
    <xf numFmtId="0" fontId="20" fillId="0" borderId="12" xfId="0" applyFont="1" applyBorder="1" applyAlignment="1">
      <alignment horizontal="left" vertical="top"/>
    </xf>
    <xf numFmtId="0" fontId="20" fillId="0" borderId="6" xfId="0" applyFont="1" applyBorder="1" applyAlignment="1">
      <alignment horizontal="left" vertical="top"/>
    </xf>
    <xf numFmtId="0" fontId="20" fillId="0" borderId="12" xfId="0" applyFont="1" applyBorder="1" applyAlignment="1">
      <alignment horizontal="left" vertical="center"/>
    </xf>
    <xf numFmtId="0" fontId="20" fillId="0" borderId="6" xfId="0" applyFont="1" applyBorder="1" applyAlignment="1">
      <alignment horizontal="left" vertical="center"/>
    </xf>
    <xf numFmtId="2" fontId="20" fillId="0" borderId="12" xfId="0" applyNumberFormat="1" applyFont="1" applyBorder="1" applyAlignment="1">
      <alignment horizontal="left" vertical="top"/>
    </xf>
    <xf numFmtId="2" fontId="20" fillId="0" borderId="6" xfId="0" applyNumberFormat="1" applyFont="1" applyBorder="1" applyAlignment="1">
      <alignment horizontal="left" vertical="top"/>
    </xf>
    <xf numFmtId="2" fontId="13" fillId="2" borderId="0" xfId="1" applyNumberFormat="1" applyFont="1" applyFill="1" applyAlignment="1" applyProtection="1">
      <alignment horizontal="left" vertical="center" wrapText="1"/>
    </xf>
    <xf numFmtId="2" fontId="24" fillId="2" borderId="0" xfId="1" applyNumberFormat="1" applyFont="1" applyFill="1" applyAlignment="1" applyProtection="1">
      <alignment vertical="top" wrapText="1"/>
    </xf>
    <xf numFmtId="2" fontId="18" fillId="2" borderId="1" xfId="9" applyNumberFormat="1" applyFont="1" applyFill="1" applyBorder="1" applyAlignment="1" applyProtection="1">
      <alignment vertical="top" wrapText="1"/>
    </xf>
    <xf numFmtId="2" fontId="21" fillId="0" borderId="0" xfId="0" applyNumberFormat="1" applyFont="1" applyAlignment="1">
      <alignment vertical="top"/>
    </xf>
    <xf numFmtId="0" fontId="9" fillId="2" borderId="4" xfId="1" applyFont="1" applyFill="1" applyBorder="1" applyProtection="1"/>
    <xf numFmtId="2" fontId="21" fillId="0" borderId="13" xfId="0" applyNumberFormat="1" applyFont="1" applyBorder="1" applyAlignment="1">
      <alignment vertical="top"/>
    </xf>
    <xf numFmtId="2" fontId="27" fillId="2" borderId="8" xfId="1" applyNumberFormat="1" applyFont="1" applyFill="1" applyBorder="1" applyAlignment="1" applyProtection="1">
      <alignment horizontal="right" vertical="center"/>
    </xf>
    <xf numFmtId="0" fontId="10" fillId="0" borderId="0" xfId="1" applyFont="1" applyAlignment="1" applyProtection="1">
      <alignment horizontal="left" vertical="top" wrapText="1"/>
    </xf>
    <xf numFmtId="1" fontId="20" fillId="0" borderId="2" xfId="0" applyNumberFormat="1" applyFont="1" applyBorder="1" applyAlignment="1">
      <alignment horizontal="center" vertical="center"/>
    </xf>
    <xf numFmtId="1" fontId="21" fillId="0" borderId="2" xfId="0" applyNumberFormat="1" applyFont="1" applyBorder="1" applyAlignment="1">
      <alignment horizontal="center" vertical="center"/>
    </xf>
    <xf numFmtId="0" fontId="21" fillId="0" borderId="2" xfId="0" applyFont="1" applyBorder="1" applyAlignment="1">
      <alignment horizontal="center" vertical="top"/>
    </xf>
    <xf numFmtId="1" fontId="21" fillId="0" borderId="2" xfId="0" applyNumberFormat="1" applyFont="1" applyBorder="1" applyAlignment="1">
      <alignment horizontal="center" vertical="top"/>
    </xf>
    <xf numFmtId="2" fontId="22" fillId="0" borderId="4" xfId="1" applyNumberFormat="1" applyFont="1" applyBorder="1" applyAlignment="1" applyProtection="1">
      <alignment horizontal="right" vertical="top"/>
    </xf>
    <xf numFmtId="2" fontId="22" fillId="0" borderId="0" xfId="1" applyNumberFormat="1" applyFont="1" applyAlignment="1" applyProtection="1">
      <alignment horizontal="right"/>
    </xf>
    <xf numFmtId="2" fontId="25" fillId="2" borderId="0" xfId="1" applyNumberFormat="1" applyFont="1" applyFill="1" applyAlignment="1" applyProtection="1">
      <alignment horizontal="right" vertical="center" wrapText="1"/>
    </xf>
    <xf numFmtId="2" fontId="9" fillId="2" borderId="0" xfId="1" applyNumberFormat="1" applyFont="1" applyFill="1" applyAlignment="1" applyProtection="1">
      <alignment horizontal="right"/>
    </xf>
    <xf numFmtId="2" fontId="10" fillId="0" borderId="0" xfId="1" applyNumberFormat="1" applyFont="1" applyAlignment="1" applyProtection="1">
      <alignment horizontal="right" vertical="top"/>
    </xf>
    <xf numFmtId="2" fontId="10" fillId="0" borderId="0" xfId="1" applyNumberFormat="1" applyFont="1" applyAlignment="1" applyProtection="1">
      <alignment horizontal="right" vertical="top" wrapText="1"/>
    </xf>
    <xf numFmtId="0" fontId="10" fillId="0" borderId="0" xfId="1" applyFont="1" applyAlignment="1" applyProtection="1">
      <alignment horizontal="right" vertical="top" wrapText="1"/>
    </xf>
    <xf numFmtId="2" fontId="10" fillId="0" borderId="0" xfId="1" applyNumberFormat="1" applyFont="1" applyAlignment="1" applyProtection="1">
      <alignment horizontal="right"/>
    </xf>
    <xf numFmtId="2" fontId="23" fillId="2" borderId="0" xfId="1" applyNumberFormat="1" applyFont="1" applyFill="1" applyAlignment="1" applyProtection="1">
      <alignment horizontal="left"/>
    </xf>
    <xf numFmtId="0" fontId="32" fillId="0" borderId="14" xfId="0" applyFont="1" applyBorder="1" applyAlignment="1">
      <alignment vertical="top"/>
    </xf>
    <xf numFmtId="1" fontId="33" fillId="0" borderId="2" xfId="0" applyNumberFormat="1" applyFont="1" applyBorder="1" applyAlignment="1">
      <alignment horizontal="center" vertical="center"/>
    </xf>
    <xf numFmtId="1" fontId="30" fillId="0" borderId="2" xfId="0" applyNumberFormat="1" applyFont="1" applyBorder="1" applyAlignment="1">
      <alignment horizontal="center" vertical="center"/>
    </xf>
    <xf numFmtId="2" fontId="20" fillId="0" borderId="12" xfId="0" applyNumberFormat="1" applyFont="1" applyBorder="1" applyAlignment="1">
      <alignment horizontal="left" vertical="top" wrapText="1"/>
    </xf>
    <xf numFmtId="2" fontId="20" fillId="0" borderId="6" xfId="0" applyNumberFormat="1" applyFont="1" applyBorder="1" applyAlignment="1">
      <alignment horizontal="left" vertical="top" wrapText="1"/>
    </xf>
    <xf numFmtId="2" fontId="20" fillId="0" borderId="12" xfId="0" applyNumberFormat="1" applyFont="1" applyBorder="1" applyAlignment="1">
      <alignment vertical="top"/>
    </xf>
    <xf numFmtId="2" fontId="20" fillId="0" borderId="6" xfId="0" applyNumberFormat="1" applyFont="1" applyBorder="1" applyAlignment="1">
      <alignment vertical="top"/>
    </xf>
    <xf numFmtId="2" fontId="20" fillId="0" borderId="2" xfId="0" applyNumberFormat="1" applyFont="1" applyBorder="1" applyAlignment="1">
      <alignment horizontal="right" vertical="top"/>
    </xf>
    <xf numFmtId="0" fontId="31" fillId="0" borderId="2" xfId="0" applyFont="1" applyBorder="1" applyAlignment="1">
      <alignment horizontal="center"/>
    </xf>
    <xf numFmtId="2" fontId="19" fillId="5" borderId="9" xfId="1" applyNumberFormat="1" applyFont="1" applyFill="1" applyBorder="1" applyAlignment="1" applyProtection="1">
      <alignment horizontal="center" vertical="top" wrapText="1"/>
    </xf>
    <xf numFmtId="165" fontId="27" fillId="2" borderId="17" xfId="1" applyNumberFormat="1" applyFont="1" applyFill="1" applyBorder="1" applyAlignment="1" applyProtection="1">
      <alignment vertical="center"/>
    </xf>
    <xf numFmtId="2" fontId="34" fillId="0" borderId="0" xfId="0" applyNumberFormat="1" applyFont="1" applyAlignment="1">
      <alignment horizontal="left"/>
    </xf>
    <xf numFmtId="2" fontId="19" fillId="5" borderId="7" xfId="1" applyNumberFormat="1" applyFont="1" applyFill="1" applyBorder="1" applyAlignment="1" applyProtection="1">
      <alignment horizontal="left" vertical="top" wrapText="1"/>
    </xf>
    <xf numFmtId="0" fontId="36" fillId="0" borderId="0" xfId="1" applyFont="1" applyAlignment="1" applyProtection="1">
      <alignment vertical="top"/>
    </xf>
    <xf numFmtId="0" fontId="20" fillId="0" borderId="2" xfId="0" quotePrefix="1" applyFont="1" applyBorder="1" applyAlignment="1">
      <alignment horizontal="center" vertical="center"/>
    </xf>
    <xf numFmtId="2" fontId="20" fillId="0" borderId="0" xfId="0" applyNumberFormat="1" applyFont="1" applyBorder="1" applyAlignment="1">
      <alignment vertical="top"/>
    </xf>
    <xf numFmtId="0" fontId="20" fillId="0" borderId="2" xfId="0" applyFont="1" applyBorder="1" applyAlignment="1">
      <alignment vertical="top"/>
    </xf>
    <xf numFmtId="2" fontId="20" fillId="4" borderId="5" xfId="0" applyNumberFormat="1" applyFont="1" applyFill="1" applyBorder="1" applyAlignment="1">
      <alignment horizontal="right" vertical="top"/>
    </xf>
    <xf numFmtId="0" fontId="21" fillId="0" borderId="2" xfId="0" applyFont="1" applyBorder="1" applyAlignment="1">
      <alignment horizontal="right" vertical="top"/>
    </xf>
    <xf numFmtId="1" fontId="21" fillId="0" borderId="18" xfId="0" applyNumberFormat="1" applyFont="1" applyBorder="1" applyAlignment="1">
      <alignment horizontal="center" vertical="center"/>
    </xf>
    <xf numFmtId="1" fontId="20" fillId="0" borderId="18" xfId="0" applyNumberFormat="1" applyFont="1" applyBorder="1" applyAlignment="1">
      <alignment horizontal="center" vertical="center"/>
    </xf>
    <xf numFmtId="0" fontId="21" fillId="0" borderId="18" xfId="0" applyFont="1" applyBorder="1" applyAlignment="1">
      <alignment horizontal="center" vertical="center"/>
    </xf>
    <xf numFmtId="0" fontId="20" fillId="0" borderId="18" xfId="0" applyFont="1" applyBorder="1" applyAlignment="1">
      <alignment horizontal="left" vertical="center"/>
    </xf>
    <xf numFmtId="0" fontId="20" fillId="0" borderId="19" xfId="0" applyFont="1" applyBorder="1" applyAlignment="1">
      <alignment horizontal="left" vertical="top"/>
    </xf>
    <xf numFmtId="0" fontId="20" fillId="0" borderId="18" xfId="0" applyFont="1" applyBorder="1" applyAlignment="1">
      <alignment horizontal="center" vertical="center"/>
    </xf>
    <xf numFmtId="2" fontId="21" fillId="0" borderId="18" xfId="0" applyNumberFormat="1" applyFont="1" applyBorder="1" applyAlignment="1">
      <alignment horizontal="right" vertical="top"/>
    </xf>
    <xf numFmtId="3" fontId="20" fillId="4" borderId="18" xfId="0" applyNumberFormat="1" applyFont="1" applyFill="1" applyBorder="1" applyAlignment="1" applyProtection="1">
      <alignment horizontal="right" vertical="top"/>
      <protection locked="0"/>
    </xf>
    <xf numFmtId="2" fontId="20" fillId="0" borderId="18" xfId="0" applyNumberFormat="1" applyFont="1" applyBorder="1" applyAlignment="1">
      <alignment vertical="top"/>
    </xf>
    <xf numFmtId="2" fontId="20" fillId="4" borderId="19" xfId="0" applyNumberFormat="1" applyFont="1" applyFill="1" applyBorder="1" applyAlignment="1">
      <alignment horizontal="right" vertical="top"/>
    </xf>
    <xf numFmtId="0" fontId="20" fillId="0" borderId="2" xfId="0" applyFont="1" applyBorder="1" applyAlignment="1">
      <alignment horizontal="left" vertical="top"/>
    </xf>
    <xf numFmtId="0" fontId="37" fillId="0" borderId="2" xfId="0" applyFont="1" applyBorder="1" applyAlignment="1">
      <alignment horizontal="right" vertical="center"/>
    </xf>
    <xf numFmtId="1" fontId="21" fillId="0" borderId="22" xfId="0" applyNumberFormat="1" applyFont="1" applyBorder="1" applyAlignment="1">
      <alignment horizontal="center" vertical="center"/>
    </xf>
    <xf numFmtId="0" fontId="21" fillId="0" borderId="22" xfId="0" applyFont="1" applyBorder="1" applyAlignment="1">
      <alignment horizontal="center" vertical="center"/>
    </xf>
    <xf numFmtId="0" fontId="20" fillId="0" borderId="22" xfId="0" applyFont="1" applyBorder="1" applyAlignment="1">
      <alignment horizontal="left" vertical="center"/>
    </xf>
    <xf numFmtId="0" fontId="20" fillId="0" borderId="24" xfId="0" applyFont="1" applyBorder="1" applyAlignment="1">
      <alignment horizontal="left" vertical="center"/>
    </xf>
    <xf numFmtId="0" fontId="20" fillId="0" borderId="25" xfId="0" applyFont="1" applyBorder="1" applyAlignment="1">
      <alignment horizontal="left" vertical="center"/>
    </xf>
    <xf numFmtId="0" fontId="20" fillId="0" borderId="22" xfId="0" applyFont="1" applyBorder="1" applyAlignment="1">
      <alignment horizontal="center" vertical="center"/>
    </xf>
    <xf numFmtId="3" fontId="20" fillId="4" borderId="22" xfId="0" applyNumberFormat="1" applyFont="1" applyFill="1" applyBorder="1" applyAlignment="1" applyProtection="1">
      <alignment horizontal="right" vertical="top"/>
      <protection locked="0"/>
    </xf>
    <xf numFmtId="1" fontId="38" fillId="0" borderId="2" xfId="0" applyNumberFormat="1" applyFont="1" applyBorder="1" applyAlignment="1">
      <alignment horizontal="center" vertical="center" wrapText="1"/>
    </xf>
    <xf numFmtId="1" fontId="37" fillId="0" borderId="2" xfId="0" applyNumberFormat="1" applyFont="1" applyBorder="1" applyAlignment="1">
      <alignment horizontal="center"/>
    </xf>
    <xf numFmtId="1" fontId="20" fillId="0" borderId="0" xfId="0" applyNumberFormat="1" applyFont="1" applyBorder="1" applyAlignment="1">
      <alignment horizontal="center" vertical="center"/>
    </xf>
    <xf numFmtId="1" fontId="30" fillId="0" borderId="2" xfId="0" applyNumberFormat="1" applyFont="1" applyBorder="1" applyAlignment="1">
      <alignment horizontal="center"/>
    </xf>
    <xf numFmtId="0" fontId="30" fillId="0" borderId="2" xfId="0" applyFont="1" applyBorder="1" applyAlignment="1">
      <alignment horizontal="center"/>
    </xf>
    <xf numFmtId="0" fontId="21" fillId="0" borderId="2" xfId="0" applyFont="1" applyBorder="1" applyAlignment="1">
      <alignment vertical="center"/>
    </xf>
    <xf numFmtId="0" fontId="21" fillId="0" borderId="23" xfId="0" applyFont="1" applyBorder="1" applyAlignment="1">
      <alignment vertical="center"/>
    </xf>
    <xf numFmtId="2" fontId="20" fillId="0" borderId="20" xfId="0" applyNumberFormat="1" applyFont="1" applyBorder="1" applyAlignment="1">
      <alignment horizontal="left" vertical="top"/>
    </xf>
    <xf numFmtId="2" fontId="20" fillId="0" borderId="21" xfId="0" applyNumberFormat="1" applyFont="1" applyBorder="1" applyAlignment="1">
      <alignment horizontal="left" vertical="top"/>
    </xf>
    <xf numFmtId="0" fontId="37" fillId="0" borderId="22" xfId="0" applyFont="1" applyBorder="1" applyAlignment="1">
      <alignment horizontal="right" vertical="center"/>
    </xf>
    <xf numFmtId="0" fontId="27" fillId="2" borderId="15" xfId="1" applyFont="1" applyFill="1" applyBorder="1" applyAlignment="1" applyProtection="1">
      <alignment horizontal="right" vertical="center"/>
    </xf>
    <xf numFmtId="0" fontId="27" fillId="2" borderId="16" xfId="1" applyFont="1" applyFill="1" applyBorder="1" applyAlignment="1" applyProtection="1">
      <alignment horizontal="right" vertical="center"/>
    </xf>
    <xf numFmtId="0" fontId="10" fillId="0" borderId="0" xfId="1" applyFont="1" applyAlignment="1" applyProtection="1">
      <alignment horizontal="left" vertical="top" wrapText="1"/>
    </xf>
    <xf numFmtId="0" fontId="19" fillId="5" borderId="9" xfId="1" applyFont="1" applyFill="1" applyBorder="1" applyAlignment="1" applyProtection="1">
      <alignment horizontal="left" vertical="top" wrapText="1"/>
    </xf>
    <xf numFmtId="0" fontId="19" fillId="5" borderId="10" xfId="1" applyFont="1" applyFill="1" applyBorder="1" applyAlignment="1" applyProtection="1">
      <alignment horizontal="left" vertical="top" wrapText="1"/>
    </xf>
    <xf numFmtId="0" fontId="19" fillId="5" borderId="11" xfId="1" applyFont="1" applyFill="1" applyBorder="1" applyAlignment="1" applyProtection="1">
      <alignment horizontal="left" vertical="top" wrapText="1"/>
    </xf>
    <xf numFmtId="0" fontId="23" fillId="2" borderId="0" xfId="1" applyFont="1" applyFill="1" applyAlignment="1" applyProtection="1">
      <alignment horizontal="left"/>
    </xf>
    <xf numFmtId="0" fontId="15" fillId="2" borderId="0" xfId="1" applyFont="1" applyFill="1" applyAlignment="1" applyProtection="1">
      <alignment horizontal="left" vertical="center" wrapText="1"/>
    </xf>
    <xf numFmtId="0" fontId="15" fillId="2" borderId="1" xfId="1" applyFont="1" applyFill="1" applyBorder="1" applyAlignment="1" applyProtection="1">
      <alignment horizontal="left" vertical="center" wrapText="1"/>
    </xf>
  </cellXfs>
  <cellStyles count="12">
    <cellStyle name="Comma 2" xfId="4" xr:uid="{00000000-0005-0000-0000-000000000000}"/>
    <cellStyle name="Link" xfId="9" builtinId="8"/>
    <cellStyle name="Normal 2" xfId="2" xr:uid="{00000000-0005-0000-0000-000002000000}"/>
    <cellStyle name="Normal 2 2" xfId="10" xr:uid="{BD47B926-F77B-454C-841F-857A1718C829}"/>
    <cellStyle name="Normal 3" xfId="1" xr:uid="{00000000-0005-0000-0000-000003000000}"/>
    <cellStyle name="Normal 4" xfId="5" xr:uid="{00000000-0005-0000-0000-000004000000}"/>
    <cellStyle name="Normal 5" xfId="3" xr:uid="{00000000-0005-0000-0000-000005000000}"/>
    <cellStyle name="Normal 6" xfId="6" xr:uid="{00000000-0005-0000-0000-000006000000}"/>
    <cellStyle name="Normal 7" xfId="7" xr:uid="{00000000-0005-0000-0000-000007000000}"/>
    <cellStyle name="SAPBEXstdItem" xfId="8" xr:uid="{00000000-0005-0000-0000-000008000000}"/>
    <cellStyle name="Standard" xfId="0" builtinId="0"/>
    <cellStyle name="Standard 97" xfId="11" xr:uid="{B40C4EB5-D9AB-4ECA-B341-EB8DAE27C9B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A27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4183</xdr:colOff>
      <xdr:row>0</xdr:row>
      <xdr:rowOff>4184</xdr:rowOff>
    </xdr:from>
    <xdr:to>
      <xdr:col>1</xdr:col>
      <xdr:colOff>802690</xdr:colOff>
      <xdr:row>0</xdr:row>
      <xdr:rowOff>498228</xdr:rowOff>
    </xdr:to>
    <xdr:pic>
      <xdr:nvPicPr>
        <xdr:cNvPr id="6" name="Picture 5">
          <a:extLst>
            <a:ext uri="{FF2B5EF4-FFF2-40B4-BE49-F238E27FC236}">
              <a16:creationId xmlns:a16="http://schemas.microsoft.com/office/drawing/2014/main" id="{3DECC1CA-6E76-412E-A7EF-9EA5B32D81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771" t="16352" r="8028" b="22013"/>
        <a:stretch/>
      </xdr:blipFill>
      <xdr:spPr>
        <a:xfrm>
          <a:off x="4183" y="4184"/>
          <a:ext cx="1577914" cy="49404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50"/>
  <sheetViews>
    <sheetView showGridLines="0" tabSelected="1" zoomScaleNormal="100" zoomScaleSheetLayoutView="100" workbookViewId="0">
      <pane ySplit="8" topLeftCell="A9" activePane="bottomLeft" state="frozen"/>
      <selection pane="bottomLeft" activeCell="A9" sqref="A9"/>
    </sheetView>
  </sheetViews>
  <sheetFormatPr baseColWidth="10" defaultColWidth="11" defaultRowHeight="0" customHeight="1" zeroHeight="1" x14ac:dyDescent="0.25"/>
  <cols>
    <col min="1" max="1" width="10.5" style="6" customWidth="1"/>
    <col min="2" max="2" width="13.875" style="6" customWidth="1"/>
    <col min="3" max="3" width="11.25" style="6" customWidth="1"/>
    <col min="4" max="4" width="11" style="6" customWidth="1"/>
    <col min="5" max="5" width="8.25" style="6" customWidth="1"/>
    <col min="6" max="6" width="16.375" style="6" customWidth="1"/>
    <col min="7" max="7" width="11.625" style="6" customWidth="1"/>
    <col min="8" max="8" width="9.125" style="6" customWidth="1"/>
    <col min="9" max="9" width="12.875" style="6" customWidth="1"/>
    <col min="10" max="10" width="12.125" style="6" customWidth="1"/>
    <col min="11" max="11" width="12.125" style="86" customWidth="1"/>
    <col min="12" max="12" width="11.5" style="55" customWidth="1"/>
    <col min="13" max="16384" width="11" style="6"/>
  </cols>
  <sheetData>
    <row r="1" spans="1:12" s="70" customFormat="1" ht="47.1" customHeight="1" x14ac:dyDescent="0.3">
      <c r="A1" s="72" t="s">
        <v>0</v>
      </c>
      <c r="B1" s="72"/>
      <c r="C1" s="72"/>
      <c r="D1" s="37" t="s">
        <v>1</v>
      </c>
      <c r="E1" s="71"/>
      <c r="F1" s="3"/>
      <c r="G1" s="38" t="s">
        <v>21</v>
      </c>
      <c r="H1" s="2"/>
      <c r="I1" s="4"/>
      <c r="J1" s="4"/>
      <c r="K1" s="79"/>
      <c r="L1" s="54" t="s">
        <v>860</v>
      </c>
    </row>
    <row r="2" spans="1:12" ht="20.25" customHeight="1" x14ac:dyDescent="0.3">
      <c r="A2" s="5"/>
      <c r="B2" s="5"/>
      <c r="D2" s="7"/>
      <c r="E2" s="5"/>
      <c r="F2" s="8"/>
      <c r="G2" s="9"/>
      <c r="I2" s="67"/>
      <c r="J2" s="10"/>
      <c r="K2" s="80"/>
    </row>
    <row r="3" spans="1:12" s="12" customFormat="1" ht="20.25" customHeight="1" x14ac:dyDescent="0.3">
      <c r="A3" s="142" t="s">
        <v>2</v>
      </c>
      <c r="B3" s="142"/>
      <c r="C3" s="1" t="s">
        <v>17</v>
      </c>
      <c r="F3" s="13" t="s">
        <v>7</v>
      </c>
      <c r="G3" s="1" t="s">
        <v>17</v>
      </c>
      <c r="I3" s="53"/>
      <c r="J3" s="11" t="s">
        <v>549</v>
      </c>
      <c r="K3" s="87" t="s">
        <v>546</v>
      </c>
      <c r="L3" s="53"/>
    </row>
    <row r="4" spans="1:12" s="12" customFormat="1" ht="20.25" customHeight="1" x14ac:dyDescent="0.3">
      <c r="A4" s="142" t="s">
        <v>4</v>
      </c>
      <c r="B4" s="142"/>
      <c r="C4" s="1" t="s">
        <v>17</v>
      </c>
      <c r="F4" s="11" t="s">
        <v>3</v>
      </c>
      <c r="G4" s="1" t="s">
        <v>17</v>
      </c>
      <c r="I4" s="53"/>
      <c r="J4" s="11" t="s">
        <v>547</v>
      </c>
      <c r="K4" s="87" t="s">
        <v>548</v>
      </c>
      <c r="L4" s="53"/>
    </row>
    <row r="5" spans="1:12" s="12" customFormat="1" ht="20.25" customHeight="1" x14ac:dyDescent="0.3">
      <c r="C5" s="1" t="s">
        <v>17</v>
      </c>
      <c r="F5" s="11" t="s">
        <v>5</v>
      </c>
      <c r="G5" s="1" t="s">
        <v>17</v>
      </c>
      <c r="H5" s="14"/>
      <c r="I5" s="53"/>
      <c r="J5" s="11" t="s">
        <v>551</v>
      </c>
      <c r="K5" s="99" t="s">
        <v>550</v>
      </c>
      <c r="L5" s="53"/>
    </row>
    <row r="6" spans="1:12" s="12" customFormat="1" ht="20.25" customHeight="1" x14ac:dyDescent="0.3">
      <c r="A6" s="142" t="s">
        <v>6</v>
      </c>
      <c r="B6" s="142"/>
      <c r="C6" s="1" t="s">
        <v>17</v>
      </c>
      <c r="F6" s="143" t="s">
        <v>16</v>
      </c>
      <c r="G6" s="143"/>
      <c r="H6" s="143"/>
      <c r="I6" s="68"/>
      <c r="J6" s="15"/>
      <c r="K6" s="81"/>
      <c r="L6" s="56"/>
    </row>
    <row r="7" spans="1:12" s="19" customFormat="1" ht="20.25" customHeight="1" x14ac:dyDescent="0.35">
      <c r="A7" s="16"/>
      <c r="B7" s="16"/>
      <c r="C7" s="16"/>
      <c r="D7" s="16"/>
      <c r="E7" s="17"/>
      <c r="F7" s="144"/>
      <c r="G7" s="144"/>
      <c r="H7" s="144"/>
      <c r="I7" s="69"/>
      <c r="J7" s="18"/>
      <c r="K7" s="82"/>
      <c r="L7" s="57"/>
    </row>
    <row r="8" spans="1:12" ht="40.5" customHeight="1" x14ac:dyDescent="0.25">
      <c r="A8" s="33" t="s">
        <v>11</v>
      </c>
      <c r="B8" s="33" t="s">
        <v>19</v>
      </c>
      <c r="C8" s="33" t="s">
        <v>14</v>
      </c>
      <c r="D8" s="33" t="s">
        <v>15</v>
      </c>
      <c r="E8" s="139" t="s">
        <v>8</v>
      </c>
      <c r="F8" s="140"/>
      <c r="G8" s="141"/>
      <c r="H8" s="34" t="s">
        <v>545</v>
      </c>
      <c r="I8" s="58" t="s">
        <v>18</v>
      </c>
      <c r="J8" s="36" t="s">
        <v>9</v>
      </c>
      <c r="K8" s="100" t="s">
        <v>777</v>
      </c>
      <c r="L8" s="97" t="s">
        <v>579</v>
      </c>
    </row>
    <row r="9" spans="1:12" s="22" customFormat="1" ht="12.95" customHeight="1" x14ac:dyDescent="0.2">
      <c r="A9" s="76">
        <v>400567289</v>
      </c>
      <c r="B9" s="75">
        <v>7680688900026</v>
      </c>
      <c r="C9" s="31">
        <v>7847444</v>
      </c>
      <c r="D9" s="48" t="s">
        <v>22</v>
      </c>
      <c r="E9" s="52" t="s">
        <v>564</v>
      </c>
      <c r="F9" s="61"/>
      <c r="G9" s="62"/>
      <c r="H9" s="32" t="s">
        <v>186</v>
      </c>
      <c r="I9" s="30">
        <v>897.8</v>
      </c>
      <c r="J9" s="20"/>
      <c r="K9" s="51">
        <v>992.85</v>
      </c>
      <c r="L9" s="105">
        <f t="shared" ref="L9:L72" si="0">J9*I9</f>
        <v>0</v>
      </c>
    </row>
    <row r="10" spans="1:12" s="22" customFormat="1" ht="12.95" customHeight="1" x14ac:dyDescent="0.2">
      <c r="A10" s="76">
        <v>400567288</v>
      </c>
      <c r="B10" s="75">
        <v>7680688900019</v>
      </c>
      <c r="C10" s="31">
        <v>7847442</v>
      </c>
      <c r="D10" s="48" t="s">
        <v>22</v>
      </c>
      <c r="E10" s="52" t="s">
        <v>565</v>
      </c>
      <c r="F10" s="63"/>
      <c r="G10" s="64"/>
      <c r="H10" s="32" t="s">
        <v>186</v>
      </c>
      <c r="I10" s="30">
        <v>897.8</v>
      </c>
      <c r="J10" s="20"/>
      <c r="K10" s="51">
        <v>992.05</v>
      </c>
      <c r="L10" s="105">
        <f t="shared" si="0"/>
        <v>0</v>
      </c>
    </row>
    <row r="11" spans="1:12" s="22" customFormat="1" ht="12.95" customHeight="1" x14ac:dyDescent="0.2">
      <c r="A11" s="76">
        <v>400554337</v>
      </c>
      <c r="B11" s="75">
        <v>7680452090328</v>
      </c>
      <c r="C11" s="31">
        <v>3075085</v>
      </c>
      <c r="D11" s="48" t="s">
        <v>22</v>
      </c>
      <c r="E11" s="52" t="s">
        <v>188</v>
      </c>
      <c r="F11" s="63"/>
      <c r="G11" s="64"/>
      <c r="H11" s="32" t="s">
        <v>186</v>
      </c>
      <c r="I11" s="30">
        <v>10.220000000000001</v>
      </c>
      <c r="J11" s="20"/>
      <c r="K11" s="95" t="s">
        <v>23</v>
      </c>
      <c r="L11" s="105">
        <f t="shared" si="0"/>
        <v>0</v>
      </c>
    </row>
    <row r="12" spans="1:12" s="22" customFormat="1" ht="12.95" customHeight="1" x14ac:dyDescent="0.2">
      <c r="A12" s="76">
        <v>400554338</v>
      </c>
      <c r="B12" s="75">
        <v>7680625130011</v>
      </c>
      <c r="C12" s="31">
        <v>6124861</v>
      </c>
      <c r="D12" s="48" t="s">
        <v>22</v>
      </c>
      <c r="E12" s="52" t="s">
        <v>189</v>
      </c>
      <c r="F12" s="63"/>
      <c r="G12" s="64"/>
      <c r="H12" s="32" t="s">
        <v>560</v>
      </c>
      <c r="I12" s="30">
        <v>15.09</v>
      </c>
      <c r="J12" s="20"/>
      <c r="K12" s="51">
        <v>32.85</v>
      </c>
      <c r="L12" s="105">
        <f t="shared" si="0"/>
        <v>0</v>
      </c>
    </row>
    <row r="13" spans="1:12" s="22" customFormat="1" ht="12.95" customHeight="1" x14ac:dyDescent="0.2">
      <c r="A13" s="76">
        <v>400554345</v>
      </c>
      <c r="B13" s="75">
        <v>7680550700013</v>
      </c>
      <c r="C13" s="31">
        <v>2175494</v>
      </c>
      <c r="D13" s="48" t="s">
        <v>22</v>
      </c>
      <c r="E13" s="52" t="s">
        <v>198</v>
      </c>
      <c r="F13" s="63"/>
      <c r="G13" s="64"/>
      <c r="H13" s="32" t="s">
        <v>560</v>
      </c>
      <c r="I13" s="95">
        <v>54.48</v>
      </c>
      <c r="J13" s="20"/>
      <c r="K13" s="39">
        <v>75.150000000000006</v>
      </c>
      <c r="L13" s="105">
        <f t="shared" si="0"/>
        <v>0</v>
      </c>
    </row>
    <row r="14" spans="1:12" s="22" customFormat="1" ht="12.95" customHeight="1" x14ac:dyDescent="0.2">
      <c r="A14" s="76">
        <v>400572920</v>
      </c>
      <c r="B14" s="75">
        <v>7680592610103</v>
      </c>
      <c r="C14" s="31">
        <v>1030261</v>
      </c>
      <c r="D14" s="48" t="s">
        <v>22</v>
      </c>
      <c r="E14" s="52" t="s">
        <v>729</v>
      </c>
      <c r="F14" s="65"/>
      <c r="G14" s="66"/>
      <c r="H14" s="32" t="s">
        <v>186</v>
      </c>
      <c r="I14" s="106">
        <v>35.159999999999997</v>
      </c>
      <c r="J14" s="20"/>
      <c r="K14" s="51">
        <v>54.7</v>
      </c>
      <c r="L14" s="105">
        <f t="shared" si="0"/>
        <v>0</v>
      </c>
    </row>
    <row r="15" spans="1:12" s="22" customFormat="1" ht="12.95" customHeight="1" x14ac:dyDescent="0.2">
      <c r="A15" s="76">
        <v>400572919</v>
      </c>
      <c r="B15" s="75">
        <v>7680592610097</v>
      </c>
      <c r="C15" s="31">
        <v>1030259</v>
      </c>
      <c r="D15" s="48" t="s">
        <v>22</v>
      </c>
      <c r="E15" s="52" t="s">
        <v>730</v>
      </c>
      <c r="F15" s="65"/>
      <c r="G15" s="66"/>
      <c r="H15" s="32" t="s">
        <v>186</v>
      </c>
      <c r="I15" s="30">
        <v>9.02</v>
      </c>
      <c r="J15" s="20"/>
      <c r="K15" s="51">
        <v>26.3</v>
      </c>
      <c r="L15" s="105">
        <f t="shared" si="0"/>
        <v>0</v>
      </c>
    </row>
    <row r="16" spans="1:12" s="22" customFormat="1" ht="12.95" customHeight="1" x14ac:dyDescent="0.2">
      <c r="A16" s="76">
        <v>400572918</v>
      </c>
      <c r="B16" s="75">
        <v>7680592610080</v>
      </c>
      <c r="C16" s="31">
        <v>1030258</v>
      </c>
      <c r="D16" s="48" t="s">
        <v>22</v>
      </c>
      <c r="E16" s="52" t="s">
        <v>728</v>
      </c>
      <c r="F16" s="65"/>
      <c r="G16" s="66"/>
      <c r="H16" s="32" t="s">
        <v>186</v>
      </c>
      <c r="I16" s="30">
        <v>17.86</v>
      </c>
      <c r="J16" s="20"/>
      <c r="K16" s="51">
        <v>35.85</v>
      </c>
      <c r="L16" s="105">
        <f t="shared" si="0"/>
        <v>0</v>
      </c>
    </row>
    <row r="17" spans="1:12" s="22" customFormat="1" ht="12.95" customHeight="1" x14ac:dyDescent="0.2">
      <c r="A17" s="76">
        <v>400572917</v>
      </c>
      <c r="B17" s="75">
        <v>7680592610073</v>
      </c>
      <c r="C17" s="31">
        <v>1030256</v>
      </c>
      <c r="D17" s="48" t="s">
        <v>22</v>
      </c>
      <c r="E17" s="52" t="s">
        <v>727</v>
      </c>
      <c r="F17" s="65"/>
      <c r="G17" s="66"/>
      <c r="H17" s="32" t="s">
        <v>186</v>
      </c>
      <c r="I17" s="30">
        <v>6.24</v>
      </c>
      <c r="J17" s="20"/>
      <c r="K17" s="51">
        <v>16.05</v>
      </c>
      <c r="L17" s="105">
        <f t="shared" si="0"/>
        <v>0</v>
      </c>
    </row>
    <row r="18" spans="1:12" s="22" customFormat="1" ht="12.95" customHeight="1" x14ac:dyDescent="0.2">
      <c r="A18" s="76">
        <v>400575634</v>
      </c>
      <c r="B18" s="75">
        <v>7680681310112</v>
      </c>
      <c r="C18" s="31">
        <v>1045789</v>
      </c>
      <c r="D18" s="48" t="s">
        <v>22</v>
      </c>
      <c r="E18" s="52" t="s">
        <v>838</v>
      </c>
      <c r="F18" s="63"/>
      <c r="G18" s="64"/>
      <c r="H18" s="32" t="s">
        <v>186</v>
      </c>
      <c r="I18" s="30">
        <v>13.48</v>
      </c>
      <c r="J18" s="20"/>
      <c r="K18" s="51">
        <v>31.1</v>
      </c>
      <c r="L18" s="105">
        <f t="shared" si="0"/>
        <v>0</v>
      </c>
    </row>
    <row r="19" spans="1:12" s="22" customFormat="1" ht="12.95" customHeight="1" x14ac:dyDescent="0.2">
      <c r="A19" s="76">
        <v>400575635</v>
      </c>
      <c r="B19" s="75">
        <v>7680681310129</v>
      </c>
      <c r="C19" s="31">
        <v>1045791</v>
      </c>
      <c r="D19" s="48" t="s">
        <v>22</v>
      </c>
      <c r="E19" s="52" t="s">
        <v>839</v>
      </c>
      <c r="F19" s="63"/>
      <c r="G19" s="64"/>
      <c r="H19" s="32" t="s">
        <v>186</v>
      </c>
      <c r="I19" s="30">
        <v>47.13</v>
      </c>
      <c r="J19" s="20"/>
      <c r="K19" s="51">
        <v>67.7</v>
      </c>
      <c r="L19" s="105">
        <f t="shared" si="0"/>
        <v>0</v>
      </c>
    </row>
    <row r="20" spans="1:12" s="22" customFormat="1" ht="12.95" customHeight="1" x14ac:dyDescent="0.2">
      <c r="A20" s="76">
        <v>400575632</v>
      </c>
      <c r="B20" s="75">
        <v>7680681310099</v>
      </c>
      <c r="C20" s="31">
        <v>1045786</v>
      </c>
      <c r="D20" s="48" t="s">
        <v>22</v>
      </c>
      <c r="E20" s="52" t="s">
        <v>840</v>
      </c>
      <c r="F20" s="63"/>
      <c r="G20" s="64"/>
      <c r="H20" s="32" t="s">
        <v>186</v>
      </c>
      <c r="I20" s="30">
        <v>13.48</v>
      </c>
      <c r="J20" s="20"/>
      <c r="K20" s="51">
        <v>31.1</v>
      </c>
      <c r="L20" s="105">
        <f t="shared" si="0"/>
        <v>0</v>
      </c>
    </row>
    <row r="21" spans="1:12" s="22" customFormat="1" ht="12.95" customHeight="1" x14ac:dyDescent="0.2">
      <c r="A21" s="76">
        <v>400575633</v>
      </c>
      <c r="B21" s="75">
        <v>7680681310105</v>
      </c>
      <c r="C21" s="31">
        <v>1045788</v>
      </c>
      <c r="D21" s="48" t="s">
        <v>22</v>
      </c>
      <c r="E21" s="52" t="s">
        <v>841</v>
      </c>
      <c r="F21" s="63"/>
      <c r="G21" s="64"/>
      <c r="H21" s="32" t="s">
        <v>186</v>
      </c>
      <c r="I21" s="106">
        <v>47.13</v>
      </c>
      <c r="J21" s="20"/>
      <c r="K21" s="51">
        <v>67.7</v>
      </c>
      <c r="L21" s="105">
        <f t="shared" si="0"/>
        <v>0</v>
      </c>
    </row>
    <row r="22" spans="1:12" s="22" customFormat="1" ht="12.95" customHeight="1" x14ac:dyDescent="0.2">
      <c r="A22" s="76">
        <v>400575630</v>
      </c>
      <c r="B22" s="75">
        <v>7680681310075</v>
      </c>
      <c r="C22" s="31">
        <v>1045783</v>
      </c>
      <c r="D22" s="48" t="s">
        <v>22</v>
      </c>
      <c r="E22" s="52" t="s">
        <v>842</v>
      </c>
      <c r="F22" s="63"/>
      <c r="G22" s="64"/>
      <c r="H22" s="32" t="s">
        <v>186</v>
      </c>
      <c r="I22" s="30">
        <v>11.36</v>
      </c>
      <c r="J22" s="20"/>
      <c r="K22" s="51">
        <v>28.8</v>
      </c>
      <c r="L22" s="105">
        <f t="shared" si="0"/>
        <v>0</v>
      </c>
    </row>
    <row r="23" spans="1:12" s="22" customFormat="1" ht="12.95" customHeight="1" x14ac:dyDescent="0.2">
      <c r="A23" s="76">
        <v>400575631</v>
      </c>
      <c r="B23" s="75">
        <v>7680681310082</v>
      </c>
      <c r="C23" s="31">
        <v>1045785</v>
      </c>
      <c r="D23" s="48" t="s">
        <v>22</v>
      </c>
      <c r="E23" s="52" t="s">
        <v>843</v>
      </c>
      <c r="F23" s="63"/>
      <c r="G23" s="64"/>
      <c r="H23" s="32" t="s">
        <v>186</v>
      </c>
      <c r="I23" s="30">
        <v>36.71</v>
      </c>
      <c r="J23" s="20"/>
      <c r="K23" s="51">
        <v>56.4</v>
      </c>
      <c r="L23" s="105">
        <f t="shared" si="0"/>
        <v>0</v>
      </c>
    </row>
    <row r="24" spans="1:12" s="22" customFormat="1" ht="12.95" customHeight="1" x14ac:dyDescent="0.2">
      <c r="A24" s="76">
        <v>400557895</v>
      </c>
      <c r="B24" s="75">
        <v>7680559370408</v>
      </c>
      <c r="C24" s="31">
        <v>2959876</v>
      </c>
      <c r="D24" s="48" t="s">
        <v>22</v>
      </c>
      <c r="E24" s="52" t="s">
        <v>217</v>
      </c>
      <c r="F24" s="63"/>
      <c r="G24" s="64"/>
      <c r="H24" s="32" t="s">
        <v>186</v>
      </c>
      <c r="I24" s="30">
        <v>19.760000000000002</v>
      </c>
      <c r="J24" s="20"/>
      <c r="K24" s="51">
        <v>37.9</v>
      </c>
      <c r="L24" s="105">
        <f t="shared" si="0"/>
        <v>0</v>
      </c>
    </row>
    <row r="25" spans="1:12" s="22" customFormat="1" ht="12.95" customHeight="1" x14ac:dyDescent="0.2">
      <c r="A25" s="89">
        <v>400557896</v>
      </c>
      <c r="B25" s="75">
        <v>7680559370361</v>
      </c>
      <c r="C25" s="31">
        <v>3207799</v>
      </c>
      <c r="D25" s="48" t="s">
        <v>22</v>
      </c>
      <c r="E25" s="52" t="s">
        <v>222</v>
      </c>
      <c r="F25" s="63"/>
      <c r="G25" s="64"/>
      <c r="H25" s="32" t="s">
        <v>186</v>
      </c>
      <c r="I25" s="30">
        <v>152.02000000000001</v>
      </c>
      <c r="J25" s="20"/>
      <c r="K25" s="104">
        <v>181.75</v>
      </c>
      <c r="L25" s="105">
        <f t="shared" si="0"/>
        <v>0</v>
      </c>
    </row>
    <row r="26" spans="1:12" s="22" customFormat="1" ht="12.95" customHeight="1" x14ac:dyDescent="0.2">
      <c r="A26" s="90">
        <v>400557892</v>
      </c>
      <c r="B26" s="75">
        <v>7680559370064</v>
      </c>
      <c r="C26" s="31">
        <v>2518250</v>
      </c>
      <c r="D26" s="48" t="s">
        <v>22</v>
      </c>
      <c r="E26" s="52" t="s">
        <v>219</v>
      </c>
      <c r="F26" s="63"/>
      <c r="G26" s="64"/>
      <c r="H26" s="32" t="s">
        <v>186</v>
      </c>
      <c r="I26" s="30">
        <v>45.56</v>
      </c>
      <c r="J26" s="20"/>
      <c r="K26" s="51">
        <v>65.95</v>
      </c>
      <c r="L26" s="105">
        <f t="shared" si="0"/>
        <v>0</v>
      </c>
    </row>
    <row r="27" spans="1:12" s="22" customFormat="1" ht="12.95" customHeight="1" x14ac:dyDescent="0.2">
      <c r="A27" s="76">
        <v>400557893</v>
      </c>
      <c r="B27" s="75">
        <v>7680559370026</v>
      </c>
      <c r="C27" s="31">
        <v>2793720</v>
      </c>
      <c r="D27" s="48" t="s">
        <v>22</v>
      </c>
      <c r="E27" s="52" t="s">
        <v>218</v>
      </c>
      <c r="F27" s="63"/>
      <c r="G27" s="64"/>
      <c r="H27" s="32" t="s">
        <v>186</v>
      </c>
      <c r="I27" s="30">
        <v>11.4</v>
      </c>
      <c r="J27" s="20"/>
      <c r="K27" s="51">
        <v>28.8</v>
      </c>
      <c r="L27" s="105">
        <f t="shared" si="0"/>
        <v>0</v>
      </c>
    </row>
    <row r="28" spans="1:12" s="22" customFormat="1" ht="12.95" customHeight="1" x14ac:dyDescent="0.2">
      <c r="A28" s="76">
        <v>400557897</v>
      </c>
      <c r="B28" s="75">
        <v>7680559370248</v>
      </c>
      <c r="C28" s="31">
        <v>3207724</v>
      </c>
      <c r="D28" s="48" t="s">
        <v>22</v>
      </c>
      <c r="E28" s="52" t="s">
        <v>220</v>
      </c>
      <c r="F28" s="63"/>
      <c r="G28" s="64"/>
      <c r="H28" s="32" t="s">
        <v>186</v>
      </c>
      <c r="I28" s="30">
        <v>152.02000000000001</v>
      </c>
      <c r="J28" s="20"/>
      <c r="K28" s="51">
        <v>181.75</v>
      </c>
      <c r="L28" s="105">
        <f t="shared" si="0"/>
        <v>0</v>
      </c>
    </row>
    <row r="29" spans="1:12" s="22" customFormat="1" ht="12.95" customHeight="1" x14ac:dyDescent="0.2">
      <c r="A29" s="76">
        <v>400557898</v>
      </c>
      <c r="B29" s="75">
        <v>7680559370309</v>
      </c>
      <c r="C29" s="31">
        <v>3207753</v>
      </c>
      <c r="D29" s="48" t="s">
        <v>22</v>
      </c>
      <c r="E29" s="52" t="s">
        <v>221</v>
      </c>
      <c r="F29" s="63"/>
      <c r="G29" s="64"/>
      <c r="H29" s="32" t="s">
        <v>186</v>
      </c>
      <c r="I29" s="30">
        <v>152.02000000000001</v>
      </c>
      <c r="J29" s="20"/>
      <c r="K29" s="51">
        <v>181.75</v>
      </c>
      <c r="L29" s="105">
        <f t="shared" si="0"/>
        <v>0</v>
      </c>
    </row>
    <row r="30" spans="1:12" s="22" customFormat="1" ht="12.95" customHeight="1" x14ac:dyDescent="0.2">
      <c r="A30" s="76">
        <v>400572956</v>
      </c>
      <c r="B30" s="75">
        <v>7680615100109</v>
      </c>
      <c r="C30" s="31">
        <v>1034044</v>
      </c>
      <c r="D30" s="48" t="s">
        <v>22</v>
      </c>
      <c r="E30" s="52" t="s">
        <v>735</v>
      </c>
      <c r="F30" s="65"/>
      <c r="G30" s="66"/>
      <c r="H30" s="32" t="s">
        <v>186</v>
      </c>
      <c r="I30" s="30">
        <v>42.99</v>
      </c>
      <c r="J30" s="20"/>
      <c r="K30" s="51">
        <v>63.05</v>
      </c>
      <c r="L30" s="105">
        <f t="shared" si="0"/>
        <v>0</v>
      </c>
    </row>
    <row r="31" spans="1:12" s="22" customFormat="1" ht="12.95" customHeight="1" x14ac:dyDescent="0.2">
      <c r="A31" s="76">
        <v>400572958</v>
      </c>
      <c r="B31" s="75">
        <v>7680615100093</v>
      </c>
      <c r="C31" s="31">
        <v>1034040</v>
      </c>
      <c r="D31" s="48" t="s">
        <v>22</v>
      </c>
      <c r="E31" s="52" t="s">
        <v>736</v>
      </c>
      <c r="F31" s="65"/>
      <c r="G31" s="66"/>
      <c r="H31" s="32" t="s">
        <v>186</v>
      </c>
      <c r="I31" s="30">
        <v>13.07</v>
      </c>
      <c r="J31" s="20"/>
      <c r="K31" s="51">
        <v>30.6</v>
      </c>
      <c r="L31" s="105">
        <f t="shared" si="0"/>
        <v>0</v>
      </c>
    </row>
    <row r="32" spans="1:12" s="22" customFormat="1" ht="12.95" customHeight="1" x14ac:dyDescent="0.2">
      <c r="A32" s="76">
        <v>400572964</v>
      </c>
      <c r="B32" s="75">
        <v>7680615100123</v>
      </c>
      <c r="C32" s="31">
        <v>1034047</v>
      </c>
      <c r="D32" s="48" t="s">
        <v>22</v>
      </c>
      <c r="E32" s="52" t="s">
        <v>737</v>
      </c>
      <c r="F32" s="65"/>
      <c r="G32" s="66"/>
      <c r="H32" s="32" t="s">
        <v>186</v>
      </c>
      <c r="I32" s="30">
        <v>42.88</v>
      </c>
      <c r="J32" s="20"/>
      <c r="K32" s="51">
        <v>62.9</v>
      </c>
      <c r="L32" s="105">
        <f t="shared" si="0"/>
        <v>0</v>
      </c>
    </row>
    <row r="33" spans="1:12" s="22" customFormat="1" ht="12.95" customHeight="1" x14ac:dyDescent="0.2">
      <c r="A33" s="76">
        <v>400572965</v>
      </c>
      <c r="B33" s="75">
        <v>7680615100116</v>
      </c>
      <c r="C33" s="31">
        <v>1034041</v>
      </c>
      <c r="D33" s="48" t="s">
        <v>22</v>
      </c>
      <c r="E33" s="52" t="s">
        <v>731</v>
      </c>
      <c r="F33" s="65"/>
      <c r="G33" s="66"/>
      <c r="H33" s="32" t="s">
        <v>186</v>
      </c>
      <c r="I33" s="30">
        <v>13.03</v>
      </c>
      <c r="J33" s="20"/>
      <c r="K33" s="51">
        <v>30.55</v>
      </c>
      <c r="L33" s="105">
        <f t="shared" si="0"/>
        <v>0</v>
      </c>
    </row>
    <row r="34" spans="1:12" s="22" customFormat="1" ht="12.95" customHeight="1" x14ac:dyDescent="0.2">
      <c r="A34" s="76">
        <v>400572970</v>
      </c>
      <c r="B34" s="75">
        <v>7680615100147</v>
      </c>
      <c r="C34" s="31">
        <v>1034049</v>
      </c>
      <c r="D34" s="48" t="s">
        <v>22</v>
      </c>
      <c r="E34" s="52" t="s">
        <v>738</v>
      </c>
      <c r="F34" s="65"/>
      <c r="G34" s="66"/>
      <c r="H34" s="32" t="s">
        <v>186</v>
      </c>
      <c r="I34" s="30">
        <v>42.88</v>
      </c>
      <c r="J34" s="20"/>
      <c r="K34" s="51">
        <v>62.9</v>
      </c>
      <c r="L34" s="105">
        <f t="shared" si="0"/>
        <v>0</v>
      </c>
    </row>
    <row r="35" spans="1:12" s="22" customFormat="1" ht="12.95" customHeight="1" x14ac:dyDescent="0.2">
      <c r="A35" s="77">
        <v>400572971</v>
      </c>
      <c r="B35" s="75">
        <v>7680615100130</v>
      </c>
      <c r="C35" s="31">
        <v>1034042</v>
      </c>
      <c r="D35" s="48" t="s">
        <v>22</v>
      </c>
      <c r="E35" s="52" t="s">
        <v>732</v>
      </c>
      <c r="F35" s="65"/>
      <c r="G35" s="66"/>
      <c r="H35" s="32" t="s">
        <v>186</v>
      </c>
      <c r="I35" s="30">
        <v>13.03</v>
      </c>
      <c r="J35" s="20"/>
      <c r="K35" s="51">
        <v>30.55</v>
      </c>
      <c r="L35" s="105">
        <f t="shared" si="0"/>
        <v>0</v>
      </c>
    </row>
    <row r="36" spans="1:12" s="22" customFormat="1" ht="12.95" customHeight="1" x14ac:dyDescent="0.2">
      <c r="A36" s="77">
        <v>400572973</v>
      </c>
      <c r="B36" s="75">
        <v>7680615100161</v>
      </c>
      <c r="C36" s="31">
        <v>1034051</v>
      </c>
      <c r="D36" s="48" t="s">
        <v>22</v>
      </c>
      <c r="E36" s="52" t="s">
        <v>733</v>
      </c>
      <c r="F36" s="65"/>
      <c r="G36" s="66"/>
      <c r="H36" s="32" t="s">
        <v>186</v>
      </c>
      <c r="I36" s="30">
        <v>42.99</v>
      </c>
      <c r="J36" s="20"/>
      <c r="K36" s="51">
        <v>63.05</v>
      </c>
      <c r="L36" s="105">
        <f t="shared" si="0"/>
        <v>0</v>
      </c>
    </row>
    <row r="37" spans="1:12" s="22" customFormat="1" ht="12.95" customHeight="1" x14ac:dyDescent="0.2">
      <c r="A37" s="76">
        <v>400572972</v>
      </c>
      <c r="B37" s="75">
        <v>7680615100154</v>
      </c>
      <c r="C37" s="31">
        <v>1034043</v>
      </c>
      <c r="D37" s="48" t="s">
        <v>22</v>
      </c>
      <c r="E37" s="52" t="s">
        <v>734</v>
      </c>
      <c r="F37" s="65"/>
      <c r="G37" s="66"/>
      <c r="H37" s="32" t="s">
        <v>186</v>
      </c>
      <c r="I37" s="30">
        <v>13.07</v>
      </c>
      <c r="J37" s="20"/>
      <c r="K37" s="51">
        <v>30.6</v>
      </c>
      <c r="L37" s="105">
        <f t="shared" si="0"/>
        <v>0</v>
      </c>
    </row>
    <row r="38" spans="1:12" s="22" customFormat="1" ht="12.95" customHeight="1" x14ac:dyDescent="0.2">
      <c r="A38" s="78">
        <v>400572955</v>
      </c>
      <c r="B38" s="75">
        <v>7680616570109</v>
      </c>
      <c r="C38" s="31">
        <v>1008094</v>
      </c>
      <c r="D38" s="48" t="s">
        <v>22</v>
      </c>
      <c r="E38" s="52" t="s">
        <v>739</v>
      </c>
      <c r="F38" s="65"/>
      <c r="G38" s="66"/>
      <c r="H38" s="32" t="s">
        <v>186</v>
      </c>
      <c r="I38" s="30">
        <v>42.99</v>
      </c>
      <c r="J38" s="20"/>
      <c r="K38" s="51">
        <v>63.05</v>
      </c>
      <c r="L38" s="105">
        <f t="shared" si="0"/>
        <v>0</v>
      </c>
    </row>
    <row r="39" spans="1:12" s="22" customFormat="1" ht="12.95" customHeight="1" x14ac:dyDescent="0.2">
      <c r="A39" s="77">
        <v>400572954</v>
      </c>
      <c r="B39" s="75">
        <v>7680616570093</v>
      </c>
      <c r="C39" s="31">
        <v>1008092</v>
      </c>
      <c r="D39" s="48" t="s">
        <v>22</v>
      </c>
      <c r="E39" s="52" t="s">
        <v>740</v>
      </c>
      <c r="F39" s="65"/>
      <c r="G39" s="66"/>
      <c r="H39" s="32" t="s">
        <v>186</v>
      </c>
      <c r="I39" s="30">
        <v>13.07</v>
      </c>
      <c r="J39" s="20"/>
      <c r="K39" s="51">
        <v>30.6</v>
      </c>
      <c r="L39" s="105">
        <f t="shared" si="0"/>
        <v>0</v>
      </c>
    </row>
    <row r="40" spans="1:12" s="22" customFormat="1" ht="12.95" customHeight="1" x14ac:dyDescent="0.2">
      <c r="A40" s="78">
        <v>400572963</v>
      </c>
      <c r="B40" s="75">
        <v>7680616570123</v>
      </c>
      <c r="C40" s="31">
        <v>1008098</v>
      </c>
      <c r="D40" s="48" t="s">
        <v>22</v>
      </c>
      <c r="E40" s="52" t="s">
        <v>741</v>
      </c>
      <c r="F40" s="65"/>
      <c r="G40" s="66"/>
      <c r="H40" s="32" t="s">
        <v>186</v>
      </c>
      <c r="I40" s="30">
        <v>42.88</v>
      </c>
      <c r="J40" s="20"/>
      <c r="K40" s="51">
        <v>62.9</v>
      </c>
      <c r="L40" s="105">
        <f t="shared" si="0"/>
        <v>0</v>
      </c>
    </row>
    <row r="41" spans="1:12" s="22" customFormat="1" ht="12.95" customHeight="1" x14ac:dyDescent="0.2">
      <c r="A41" s="76">
        <v>400572962</v>
      </c>
      <c r="B41" s="75">
        <v>7680616570116</v>
      </c>
      <c r="C41" s="31">
        <v>1008095</v>
      </c>
      <c r="D41" s="48" t="s">
        <v>22</v>
      </c>
      <c r="E41" s="52" t="s">
        <v>742</v>
      </c>
      <c r="F41" s="65"/>
      <c r="G41" s="66"/>
      <c r="H41" s="32" t="s">
        <v>186</v>
      </c>
      <c r="I41" s="30">
        <v>13.03</v>
      </c>
      <c r="J41" s="20"/>
      <c r="K41" s="51">
        <v>30.55</v>
      </c>
      <c r="L41" s="105">
        <f t="shared" si="0"/>
        <v>0</v>
      </c>
    </row>
    <row r="42" spans="1:12" s="22" customFormat="1" ht="12.95" customHeight="1" x14ac:dyDescent="0.2">
      <c r="A42" s="76">
        <v>400572969</v>
      </c>
      <c r="B42" s="75">
        <v>7680616570147</v>
      </c>
      <c r="C42" s="31">
        <v>1008101</v>
      </c>
      <c r="D42" s="48" t="s">
        <v>22</v>
      </c>
      <c r="E42" s="52" t="s">
        <v>743</v>
      </c>
      <c r="F42" s="65"/>
      <c r="G42" s="66"/>
      <c r="H42" s="32" t="s">
        <v>186</v>
      </c>
      <c r="I42" s="30">
        <v>42.88</v>
      </c>
      <c r="J42" s="20"/>
      <c r="K42" s="51">
        <v>62.9</v>
      </c>
      <c r="L42" s="105">
        <f t="shared" si="0"/>
        <v>0</v>
      </c>
    </row>
    <row r="43" spans="1:12" s="22" customFormat="1" ht="12.95" customHeight="1" x14ac:dyDescent="0.2">
      <c r="A43" s="76">
        <v>400572968</v>
      </c>
      <c r="B43" s="75">
        <v>7680616570130</v>
      </c>
      <c r="C43" s="31">
        <v>1008099</v>
      </c>
      <c r="D43" s="48" t="s">
        <v>22</v>
      </c>
      <c r="E43" s="52" t="s">
        <v>744</v>
      </c>
      <c r="F43" s="65"/>
      <c r="G43" s="66"/>
      <c r="H43" s="32" t="s">
        <v>186</v>
      </c>
      <c r="I43" s="30">
        <v>13.03</v>
      </c>
      <c r="J43" s="20"/>
      <c r="K43" s="51">
        <v>30.55</v>
      </c>
      <c r="L43" s="105">
        <f t="shared" si="0"/>
        <v>0</v>
      </c>
    </row>
    <row r="44" spans="1:12" s="22" customFormat="1" ht="12.95" customHeight="1" x14ac:dyDescent="0.2">
      <c r="A44" s="76">
        <v>400572975</v>
      </c>
      <c r="B44" s="75">
        <v>7680616570161</v>
      </c>
      <c r="C44" s="31">
        <v>1008105</v>
      </c>
      <c r="D44" s="48" t="s">
        <v>22</v>
      </c>
      <c r="E44" s="52" t="s">
        <v>745</v>
      </c>
      <c r="F44" s="65"/>
      <c r="G44" s="66"/>
      <c r="H44" s="32" t="s">
        <v>186</v>
      </c>
      <c r="I44" s="30">
        <v>42.99</v>
      </c>
      <c r="J44" s="20"/>
      <c r="K44" s="51">
        <v>63.05</v>
      </c>
      <c r="L44" s="105">
        <f t="shared" si="0"/>
        <v>0</v>
      </c>
    </row>
    <row r="45" spans="1:12" s="22" customFormat="1" ht="12.95" customHeight="1" x14ac:dyDescent="0.2">
      <c r="A45" s="76">
        <v>400572974</v>
      </c>
      <c r="B45" s="75">
        <v>7680616570154</v>
      </c>
      <c r="C45" s="31">
        <v>1008102</v>
      </c>
      <c r="D45" s="48" t="s">
        <v>22</v>
      </c>
      <c r="E45" s="52" t="s">
        <v>746</v>
      </c>
      <c r="F45" s="65"/>
      <c r="G45" s="66"/>
      <c r="H45" s="32" t="s">
        <v>186</v>
      </c>
      <c r="I45" s="30">
        <v>13.07</v>
      </c>
      <c r="J45" s="20"/>
      <c r="K45" s="51">
        <v>30.6</v>
      </c>
      <c r="L45" s="105">
        <f t="shared" si="0"/>
        <v>0</v>
      </c>
    </row>
    <row r="46" spans="1:12" s="22" customFormat="1" ht="12.95" customHeight="1" x14ac:dyDescent="0.2">
      <c r="A46" s="76">
        <v>400554352</v>
      </c>
      <c r="B46" s="75">
        <v>7680500850584</v>
      </c>
      <c r="C46" s="31">
        <v>1385930</v>
      </c>
      <c r="D46" s="48" t="s">
        <v>22</v>
      </c>
      <c r="E46" s="52" t="s">
        <v>224</v>
      </c>
      <c r="F46" s="63"/>
      <c r="G46" s="64"/>
      <c r="H46" s="32" t="s">
        <v>561</v>
      </c>
      <c r="I46" s="30">
        <v>38.450000000000003</v>
      </c>
      <c r="J46" s="20"/>
      <c r="K46" s="51">
        <v>57.9</v>
      </c>
      <c r="L46" s="105">
        <f t="shared" si="0"/>
        <v>0</v>
      </c>
    </row>
    <row r="47" spans="1:12" s="22" customFormat="1" ht="12.95" customHeight="1" x14ac:dyDescent="0.2">
      <c r="A47" s="76">
        <v>400554351</v>
      </c>
      <c r="B47" s="75">
        <v>7680500850317</v>
      </c>
      <c r="C47" s="31">
        <v>1385924</v>
      </c>
      <c r="D47" s="48" t="s">
        <v>22</v>
      </c>
      <c r="E47" s="52" t="s">
        <v>223</v>
      </c>
      <c r="F47" s="63"/>
      <c r="G47" s="64"/>
      <c r="H47" s="32" t="s">
        <v>561</v>
      </c>
      <c r="I47" s="30">
        <v>12.64</v>
      </c>
      <c r="J47" s="20"/>
      <c r="K47" s="51">
        <v>30.05</v>
      </c>
      <c r="L47" s="105">
        <f t="shared" si="0"/>
        <v>0</v>
      </c>
    </row>
    <row r="48" spans="1:12" s="22" customFormat="1" ht="12.95" customHeight="1" x14ac:dyDescent="0.2">
      <c r="A48" s="76">
        <v>400554353</v>
      </c>
      <c r="B48" s="75">
        <v>7680500850669</v>
      </c>
      <c r="C48" s="31">
        <v>1942069</v>
      </c>
      <c r="D48" s="48" t="s">
        <v>22</v>
      </c>
      <c r="E48" s="52" t="s">
        <v>225</v>
      </c>
      <c r="F48" s="63"/>
      <c r="G48" s="64"/>
      <c r="H48" s="32" t="s">
        <v>561</v>
      </c>
      <c r="I48" s="30">
        <v>16.45</v>
      </c>
      <c r="J48" s="20"/>
      <c r="K48" s="51">
        <v>34.15</v>
      </c>
      <c r="L48" s="105">
        <f t="shared" si="0"/>
        <v>0</v>
      </c>
    </row>
    <row r="49" spans="1:12" s="22" customFormat="1" ht="12.95" customHeight="1" x14ac:dyDescent="0.2">
      <c r="A49" s="76">
        <v>400554354</v>
      </c>
      <c r="B49" s="75">
        <v>7680500850744</v>
      </c>
      <c r="C49" s="31">
        <v>1942075</v>
      </c>
      <c r="D49" s="48" t="s">
        <v>22</v>
      </c>
      <c r="E49" s="52" t="s">
        <v>226</v>
      </c>
      <c r="F49" s="63"/>
      <c r="G49" s="64"/>
      <c r="H49" s="32" t="s">
        <v>561</v>
      </c>
      <c r="I49" s="30">
        <v>31.48</v>
      </c>
      <c r="J49" s="20"/>
      <c r="K49" s="51">
        <v>50.4</v>
      </c>
      <c r="L49" s="105">
        <f t="shared" si="0"/>
        <v>0</v>
      </c>
    </row>
    <row r="50" spans="1:12" s="22" customFormat="1" ht="12.95" customHeight="1" x14ac:dyDescent="0.2">
      <c r="A50" s="76">
        <v>400575609</v>
      </c>
      <c r="B50" s="75">
        <v>7680676760021</v>
      </c>
      <c r="C50" s="31">
        <v>1045751</v>
      </c>
      <c r="D50" s="48" t="s">
        <v>22</v>
      </c>
      <c r="E50" s="52" t="s">
        <v>747</v>
      </c>
      <c r="F50" s="63"/>
      <c r="G50" s="64"/>
      <c r="H50" s="32" t="s">
        <v>190</v>
      </c>
      <c r="I50" s="30">
        <v>224.25</v>
      </c>
      <c r="J50" s="20"/>
      <c r="K50" s="51">
        <v>259.95</v>
      </c>
      <c r="L50" s="105">
        <f t="shared" si="0"/>
        <v>0</v>
      </c>
    </row>
    <row r="51" spans="1:12" s="22" customFormat="1" ht="12.95" customHeight="1" x14ac:dyDescent="0.2">
      <c r="A51" s="76">
        <v>400540070</v>
      </c>
      <c r="B51" s="75">
        <v>7680361190478</v>
      </c>
      <c r="C51" s="31">
        <v>1955698</v>
      </c>
      <c r="D51" s="48" t="s">
        <v>22</v>
      </c>
      <c r="E51" s="52" t="s">
        <v>231</v>
      </c>
      <c r="F51" s="63"/>
      <c r="G51" s="64"/>
      <c r="H51" s="32" t="s">
        <v>186</v>
      </c>
      <c r="I51" s="40">
        <v>7.99</v>
      </c>
      <c r="J51" s="20"/>
      <c r="K51" s="51">
        <v>17.850000000000001</v>
      </c>
      <c r="L51" s="105">
        <f t="shared" si="0"/>
        <v>0</v>
      </c>
    </row>
    <row r="52" spans="1:12" s="22" customFormat="1" ht="12.95" customHeight="1" x14ac:dyDescent="0.2">
      <c r="A52" s="76">
        <v>400540071</v>
      </c>
      <c r="B52" s="75">
        <v>7680361190393</v>
      </c>
      <c r="C52" s="31">
        <v>1436886</v>
      </c>
      <c r="D52" s="48" t="s">
        <v>22</v>
      </c>
      <c r="E52" s="52" t="s">
        <v>230</v>
      </c>
      <c r="F52" s="63"/>
      <c r="G52" s="64"/>
      <c r="H52" s="32" t="s">
        <v>186</v>
      </c>
      <c r="I52" s="40">
        <v>4.5199999999999996</v>
      </c>
      <c r="J52" s="20"/>
      <c r="K52" s="51">
        <v>14.15</v>
      </c>
      <c r="L52" s="105">
        <f t="shared" si="0"/>
        <v>0</v>
      </c>
    </row>
    <row r="53" spans="1:12" s="22" customFormat="1" ht="12.95" customHeight="1" x14ac:dyDescent="0.2">
      <c r="A53" s="76">
        <v>400540072</v>
      </c>
      <c r="B53" s="75">
        <v>7680361190638</v>
      </c>
      <c r="C53" s="31">
        <v>2119030</v>
      </c>
      <c r="D53" s="48" t="s">
        <v>22</v>
      </c>
      <c r="E53" s="52" t="s">
        <v>233</v>
      </c>
      <c r="F53" s="63"/>
      <c r="G53" s="64"/>
      <c r="H53" s="32" t="s">
        <v>186</v>
      </c>
      <c r="I53" s="40">
        <v>17.57</v>
      </c>
      <c r="J53" s="20"/>
      <c r="K53" s="51">
        <v>35.4</v>
      </c>
      <c r="L53" s="105">
        <f t="shared" si="0"/>
        <v>0</v>
      </c>
    </row>
    <row r="54" spans="1:12" s="22" customFormat="1" ht="12.95" customHeight="1" x14ac:dyDescent="0.2">
      <c r="A54" s="76">
        <v>400540073</v>
      </c>
      <c r="B54" s="75">
        <v>7680361190553</v>
      </c>
      <c r="C54" s="31">
        <v>2119024</v>
      </c>
      <c r="D54" s="48" t="s">
        <v>22</v>
      </c>
      <c r="E54" s="52" t="s">
        <v>232</v>
      </c>
      <c r="F54" s="63"/>
      <c r="G54" s="64"/>
      <c r="H54" s="32" t="s">
        <v>186</v>
      </c>
      <c r="I54" s="40">
        <v>9.25</v>
      </c>
      <c r="J54" s="20"/>
      <c r="K54" s="51">
        <v>19.149999999999999</v>
      </c>
      <c r="L54" s="105">
        <f t="shared" si="0"/>
        <v>0</v>
      </c>
    </row>
    <row r="55" spans="1:12" s="22" customFormat="1" ht="12.95" customHeight="1" x14ac:dyDescent="0.2">
      <c r="A55" s="76">
        <v>400540074</v>
      </c>
      <c r="B55" s="75">
        <v>7680361190201</v>
      </c>
      <c r="C55" s="31">
        <v>581824</v>
      </c>
      <c r="D55" s="48" t="s">
        <v>22</v>
      </c>
      <c r="E55" s="52" t="s">
        <v>229</v>
      </c>
      <c r="F55" s="63"/>
      <c r="G55" s="64"/>
      <c r="H55" s="32" t="s">
        <v>186</v>
      </c>
      <c r="I55" s="40">
        <v>6.48</v>
      </c>
      <c r="J55" s="20"/>
      <c r="K55" s="51">
        <v>16.3</v>
      </c>
      <c r="L55" s="105">
        <f t="shared" si="0"/>
        <v>0</v>
      </c>
    </row>
    <row r="56" spans="1:12" s="22" customFormat="1" ht="12.95" customHeight="1" x14ac:dyDescent="0.2">
      <c r="A56" s="76">
        <v>400540075</v>
      </c>
      <c r="B56" s="75">
        <v>7680361190126</v>
      </c>
      <c r="C56" s="31">
        <v>622747</v>
      </c>
      <c r="D56" s="48" t="s">
        <v>22</v>
      </c>
      <c r="E56" s="52" t="s">
        <v>228</v>
      </c>
      <c r="F56" s="63"/>
      <c r="G56" s="64"/>
      <c r="H56" s="32" t="s">
        <v>186</v>
      </c>
      <c r="I56" s="40">
        <v>3.69</v>
      </c>
      <c r="J56" s="20"/>
      <c r="K56" s="51">
        <v>13.25</v>
      </c>
      <c r="L56" s="105">
        <f t="shared" si="0"/>
        <v>0</v>
      </c>
    </row>
    <row r="57" spans="1:12" s="22" customFormat="1" ht="12.95" customHeight="1" x14ac:dyDescent="0.2">
      <c r="A57" s="76">
        <v>400540122</v>
      </c>
      <c r="B57" s="75">
        <v>7680496690140</v>
      </c>
      <c r="C57" s="31">
        <v>6814608</v>
      </c>
      <c r="D57" s="48" t="s">
        <v>22</v>
      </c>
      <c r="E57" s="52" t="s">
        <v>234</v>
      </c>
      <c r="F57" s="63"/>
      <c r="G57" s="64"/>
      <c r="H57" s="32" t="s">
        <v>186</v>
      </c>
      <c r="I57" s="30">
        <v>2.37</v>
      </c>
      <c r="J57" s="20"/>
      <c r="K57" s="51">
        <v>11.8</v>
      </c>
      <c r="L57" s="105">
        <f t="shared" si="0"/>
        <v>0</v>
      </c>
    </row>
    <row r="58" spans="1:12" s="22" customFormat="1" ht="12.95" customHeight="1" x14ac:dyDescent="0.2">
      <c r="A58" s="76">
        <v>400540125</v>
      </c>
      <c r="B58" s="75">
        <v>7680450311524</v>
      </c>
      <c r="C58" s="31">
        <v>1983111</v>
      </c>
      <c r="D58" s="48" t="s">
        <v>22</v>
      </c>
      <c r="E58" s="52" t="s">
        <v>235</v>
      </c>
      <c r="F58" s="63"/>
      <c r="G58" s="64"/>
      <c r="H58" s="32" t="s">
        <v>186</v>
      </c>
      <c r="I58" s="30">
        <v>1.51</v>
      </c>
      <c r="J58" s="20"/>
      <c r="K58" s="51">
        <v>10.85</v>
      </c>
      <c r="L58" s="105">
        <f t="shared" si="0"/>
        <v>0</v>
      </c>
    </row>
    <row r="59" spans="1:12" s="22" customFormat="1" ht="12.95" customHeight="1" x14ac:dyDescent="0.2">
      <c r="A59" s="76">
        <v>400540126</v>
      </c>
      <c r="B59" s="75">
        <v>7680450311791</v>
      </c>
      <c r="C59" s="31">
        <v>1983134</v>
      </c>
      <c r="D59" s="48" t="s">
        <v>22</v>
      </c>
      <c r="E59" s="52" t="s">
        <v>236</v>
      </c>
      <c r="F59" s="63"/>
      <c r="G59" s="64"/>
      <c r="H59" s="32" t="s">
        <v>186</v>
      </c>
      <c r="I59" s="30">
        <v>1.63</v>
      </c>
      <c r="J59" s="20"/>
      <c r="K59" s="51">
        <v>11</v>
      </c>
      <c r="L59" s="105">
        <f t="shared" si="0"/>
        <v>0</v>
      </c>
    </row>
    <row r="60" spans="1:12" s="22" customFormat="1" ht="12.95" customHeight="1" x14ac:dyDescent="0.2">
      <c r="A60" s="76">
        <v>400540127</v>
      </c>
      <c r="B60" s="75">
        <v>7680450311876</v>
      </c>
      <c r="C60" s="31">
        <v>1983140</v>
      </c>
      <c r="D60" s="48" t="s">
        <v>22</v>
      </c>
      <c r="E60" s="52" t="s">
        <v>237</v>
      </c>
      <c r="F60" s="63"/>
      <c r="G60" s="64"/>
      <c r="H60" s="32" t="s">
        <v>186</v>
      </c>
      <c r="I60" s="30">
        <v>3.74</v>
      </c>
      <c r="J60" s="20"/>
      <c r="K60" s="51">
        <v>13.3</v>
      </c>
      <c r="L60" s="105">
        <f t="shared" si="0"/>
        <v>0</v>
      </c>
    </row>
    <row r="61" spans="1:12" s="22" customFormat="1" ht="12.95" customHeight="1" x14ac:dyDescent="0.2">
      <c r="A61" s="76">
        <v>400540130</v>
      </c>
      <c r="B61" s="75">
        <v>7680450312095</v>
      </c>
      <c r="C61" s="31">
        <v>1983163</v>
      </c>
      <c r="D61" s="48" t="s">
        <v>22</v>
      </c>
      <c r="E61" s="52" t="s">
        <v>239</v>
      </c>
      <c r="F61" s="63"/>
      <c r="G61" s="64"/>
      <c r="H61" s="32" t="s">
        <v>186</v>
      </c>
      <c r="I61" s="30">
        <v>9.75</v>
      </c>
      <c r="J61" s="20"/>
      <c r="K61" s="51">
        <v>27</v>
      </c>
      <c r="L61" s="105">
        <f t="shared" si="0"/>
        <v>0</v>
      </c>
    </row>
    <row r="62" spans="1:12" s="22" customFormat="1" ht="12.95" customHeight="1" x14ac:dyDescent="0.2">
      <c r="A62" s="76">
        <v>400540131</v>
      </c>
      <c r="B62" s="75">
        <v>7680450311951</v>
      </c>
      <c r="C62" s="31">
        <v>1983157</v>
      </c>
      <c r="D62" s="48" t="s">
        <v>22</v>
      </c>
      <c r="E62" s="52" t="s">
        <v>238</v>
      </c>
      <c r="F62" s="63"/>
      <c r="G62" s="64"/>
      <c r="H62" s="32" t="s">
        <v>186</v>
      </c>
      <c r="I62" s="30">
        <v>2.1800000000000002</v>
      </c>
      <c r="J62" s="20"/>
      <c r="K62" s="51">
        <v>11.6</v>
      </c>
      <c r="L62" s="105">
        <f t="shared" si="0"/>
        <v>0</v>
      </c>
    </row>
    <row r="63" spans="1:12" s="22" customFormat="1" ht="12.95" customHeight="1" x14ac:dyDescent="0.2">
      <c r="A63" s="76">
        <v>400540133</v>
      </c>
      <c r="B63" s="75">
        <v>7680500720962</v>
      </c>
      <c r="C63" s="31">
        <v>1389187</v>
      </c>
      <c r="D63" s="48" t="s">
        <v>22</v>
      </c>
      <c r="E63" s="52" t="s">
        <v>242</v>
      </c>
      <c r="F63" s="63"/>
      <c r="G63" s="64"/>
      <c r="H63" s="32" t="s">
        <v>186</v>
      </c>
      <c r="I63" s="30">
        <v>18.123438</v>
      </c>
      <c r="J63" s="20"/>
      <c r="K63" s="51">
        <v>35.950000000000003</v>
      </c>
      <c r="L63" s="105">
        <f t="shared" si="0"/>
        <v>0</v>
      </c>
    </row>
    <row r="64" spans="1:12" s="22" customFormat="1" ht="12.95" customHeight="1" x14ac:dyDescent="0.2">
      <c r="A64" s="76">
        <v>400540136</v>
      </c>
      <c r="B64" s="75">
        <v>7680500720610</v>
      </c>
      <c r="C64" s="31">
        <v>1389230</v>
      </c>
      <c r="D64" s="48" t="s">
        <v>22</v>
      </c>
      <c r="E64" s="52" t="s">
        <v>240</v>
      </c>
      <c r="F64" s="63"/>
      <c r="G64" s="64"/>
      <c r="H64" s="32" t="s">
        <v>186</v>
      </c>
      <c r="I64" s="30">
        <v>4.28</v>
      </c>
      <c r="J64" s="20"/>
      <c r="K64" s="51">
        <v>13.85</v>
      </c>
      <c r="L64" s="105">
        <f t="shared" si="0"/>
        <v>0</v>
      </c>
    </row>
    <row r="65" spans="1:12" s="22" customFormat="1" ht="12.95" customHeight="1" x14ac:dyDescent="0.2">
      <c r="A65" s="76">
        <v>400540139</v>
      </c>
      <c r="B65" s="75">
        <v>7680500720887</v>
      </c>
      <c r="C65" s="31">
        <v>1389170</v>
      </c>
      <c r="D65" s="48" t="s">
        <v>22</v>
      </c>
      <c r="E65" s="52" t="s">
        <v>241</v>
      </c>
      <c r="F65" s="63"/>
      <c r="G65" s="64"/>
      <c r="H65" s="32" t="s">
        <v>186</v>
      </c>
      <c r="I65" s="30">
        <v>9.317533000000001</v>
      </c>
      <c r="J65" s="20"/>
      <c r="K65" s="51">
        <v>26.5</v>
      </c>
      <c r="L65" s="105">
        <f t="shared" si="0"/>
        <v>0</v>
      </c>
    </row>
    <row r="66" spans="1:12" s="22" customFormat="1" ht="12.95" customHeight="1" x14ac:dyDescent="0.2">
      <c r="A66" s="76">
        <v>400570112</v>
      </c>
      <c r="B66" s="75">
        <v>7680691220012</v>
      </c>
      <c r="C66" s="31">
        <v>1020856</v>
      </c>
      <c r="D66" s="48" t="s">
        <v>22</v>
      </c>
      <c r="E66" s="52" t="s">
        <v>552</v>
      </c>
      <c r="F66" s="63"/>
      <c r="G66" s="64"/>
      <c r="H66" s="32" t="s">
        <v>190</v>
      </c>
      <c r="I66" s="30">
        <v>2447.84</v>
      </c>
      <c r="J66" s="20"/>
      <c r="K66" s="51">
        <v>2690.9</v>
      </c>
      <c r="L66" s="105">
        <f t="shared" si="0"/>
        <v>0</v>
      </c>
    </row>
    <row r="67" spans="1:12" s="22" customFormat="1" ht="12.95" customHeight="1" x14ac:dyDescent="0.2">
      <c r="A67" s="76">
        <v>400564399</v>
      </c>
      <c r="B67" s="75">
        <v>7680576330089</v>
      </c>
      <c r="C67" s="31">
        <v>3157707</v>
      </c>
      <c r="D67" s="48" t="s">
        <v>22</v>
      </c>
      <c r="E67" s="52" t="s">
        <v>619</v>
      </c>
      <c r="F67" s="65"/>
      <c r="G67" s="66"/>
      <c r="H67" s="32" t="s">
        <v>186</v>
      </c>
      <c r="I67" s="30">
        <v>55.62</v>
      </c>
      <c r="J67" s="20"/>
      <c r="K67" s="51">
        <v>76.900000000000006</v>
      </c>
      <c r="L67" s="105">
        <f t="shared" si="0"/>
        <v>0</v>
      </c>
    </row>
    <row r="68" spans="1:12" s="22" customFormat="1" ht="12.95" customHeight="1" x14ac:dyDescent="0.2">
      <c r="A68" s="76">
        <v>400564398</v>
      </c>
      <c r="B68" s="75">
        <v>7680576330041</v>
      </c>
      <c r="C68" s="31">
        <v>3157624</v>
      </c>
      <c r="D68" s="48" t="s">
        <v>22</v>
      </c>
      <c r="E68" s="52" t="s">
        <v>620</v>
      </c>
      <c r="F68" s="65"/>
      <c r="G68" s="66"/>
      <c r="H68" s="32" t="s">
        <v>186</v>
      </c>
      <c r="I68" s="30">
        <v>55.62</v>
      </c>
      <c r="J68" s="20"/>
      <c r="K68" s="51">
        <v>76.900000000000006</v>
      </c>
      <c r="L68" s="105">
        <f t="shared" si="0"/>
        <v>0</v>
      </c>
    </row>
    <row r="69" spans="1:12" s="22" customFormat="1" ht="12.95" customHeight="1" x14ac:dyDescent="0.2">
      <c r="A69" s="76">
        <v>400564614</v>
      </c>
      <c r="B69" s="75">
        <v>7680546170707</v>
      </c>
      <c r="C69" s="75">
        <v>3260730</v>
      </c>
      <c r="D69" s="48" t="s">
        <v>22</v>
      </c>
      <c r="E69" s="52" t="s">
        <v>621</v>
      </c>
      <c r="F69" s="65"/>
      <c r="G69" s="66"/>
      <c r="H69" s="32" t="s">
        <v>186</v>
      </c>
      <c r="I69" s="30">
        <v>32.97</v>
      </c>
      <c r="J69" s="20"/>
      <c r="K69" s="51">
        <v>52.05</v>
      </c>
      <c r="L69" s="105">
        <f t="shared" si="0"/>
        <v>0</v>
      </c>
    </row>
    <row r="70" spans="1:12" s="22" customFormat="1" ht="12.95" customHeight="1" x14ac:dyDescent="0.2">
      <c r="A70" s="76">
        <v>400564613</v>
      </c>
      <c r="B70" s="75">
        <v>7680546170622</v>
      </c>
      <c r="C70" s="31">
        <v>3260724</v>
      </c>
      <c r="D70" s="48" t="s">
        <v>22</v>
      </c>
      <c r="E70" s="52" t="s">
        <v>622</v>
      </c>
      <c r="F70" s="65"/>
      <c r="G70" s="66"/>
      <c r="H70" s="32" t="s">
        <v>186</v>
      </c>
      <c r="I70" s="30">
        <v>10.62</v>
      </c>
      <c r="J70" s="20"/>
      <c r="K70" s="51">
        <v>27.85</v>
      </c>
      <c r="L70" s="105">
        <f t="shared" si="0"/>
        <v>0</v>
      </c>
    </row>
    <row r="71" spans="1:12" s="22" customFormat="1" ht="12.95" customHeight="1" x14ac:dyDescent="0.2">
      <c r="A71" s="107">
        <v>400564615</v>
      </c>
      <c r="B71" s="108">
        <v>7680546170974</v>
      </c>
      <c r="C71" s="109">
        <v>3260753</v>
      </c>
      <c r="D71" s="110" t="s">
        <v>22</v>
      </c>
      <c r="E71" s="111" t="s">
        <v>623</v>
      </c>
      <c r="F71" s="133"/>
      <c r="G71" s="134"/>
      <c r="H71" s="112" t="s">
        <v>186</v>
      </c>
      <c r="I71" s="113">
        <v>48.28</v>
      </c>
      <c r="J71" s="114"/>
      <c r="K71" s="115">
        <v>68.55</v>
      </c>
      <c r="L71" s="116">
        <f t="shared" si="0"/>
        <v>0</v>
      </c>
    </row>
    <row r="72" spans="1:12" s="22" customFormat="1" ht="12.95" customHeight="1" x14ac:dyDescent="0.2">
      <c r="A72" s="76">
        <v>400575600</v>
      </c>
      <c r="B72" s="75">
        <v>7680671860047</v>
      </c>
      <c r="C72" s="31">
        <v>1046232</v>
      </c>
      <c r="D72" s="48" t="s">
        <v>22</v>
      </c>
      <c r="E72" s="117" t="s">
        <v>814</v>
      </c>
      <c r="F72" s="50"/>
      <c r="G72" s="64"/>
      <c r="H72" s="32" t="s">
        <v>190</v>
      </c>
      <c r="I72" s="30">
        <v>336.3</v>
      </c>
      <c r="J72" s="114"/>
      <c r="K72" s="51">
        <v>383</v>
      </c>
      <c r="L72" s="116">
        <f t="shared" si="0"/>
        <v>0</v>
      </c>
    </row>
    <row r="73" spans="1:12" s="22" customFormat="1" ht="12.95" customHeight="1" x14ac:dyDescent="0.2">
      <c r="A73" s="76">
        <v>400575599</v>
      </c>
      <c r="B73" s="75">
        <v>7680671860030</v>
      </c>
      <c r="C73" s="31">
        <v>1046231</v>
      </c>
      <c r="D73" s="48" t="s">
        <v>22</v>
      </c>
      <c r="E73" s="117" t="s">
        <v>751</v>
      </c>
      <c r="F73" s="50"/>
      <c r="G73" s="64"/>
      <c r="H73" s="32" t="s">
        <v>190</v>
      </c>
      <c r="I73" s="30">
        <v>264.52999999999997</v>
      </c>
      <c r="J73" s="114"/>
      <c r="K73" s="51">
        <v>304.75</v>
      </c>
      <c r="L73" s="116">
        <f t="shared" ref="L73:L136" si="1">J73*I73</f>
        <v>0</v>
      </c>
    </row>
    <row r="74" spans="1:12" s="22" customFormat="1" ht="12.95" customHeight="1" x14ac:dyDescent="0.2">
      <c r="A74" s="76">
        <v>400579581</v>
      </c>
      <c r="B74" s="76">
        <v>7680685350046</v>
      </c>
      <c r="C74" s="31">
        <v>1140755</v>
      </c>
      <c r="D74" s="48" t="s">
        <v>820</v>
      </c>
      <c r="E74" s="131" t="s">
        <v>821</v>
      </c>
      <c r="F74" s="50"/>
      <c r="G74" s="64"/>
      <c r="H74" s="32" t="s">
        <v>190</v>
      </c>
      <c r="I74" s="118">
        <v>52.25</v>
      </c>
      <c r="J74" s="114"/>
      <c r="K74" s="118">
        <v>73.25</v>
      </c>
      <c r="L74" s="116">
        <f t="shared" si="1"/>
        <v>0</v>
      </c>
    </row>
    <row r="75" spans="1:12" s="22" customFormat="1" ht="12.95" customHeight="1" x14ac:dyDescent="0.2">
      <c r="A75" s="76">
        <v>400579578</v>
      </c>
      <c r="B75" s="76">
        <v>7680685350060</v>
      </c>
      <c r="C75" s="31">
        <v>1140757</v>
      </c>
      <c r="D75" s="48" t="s">
        <v>820</v>
      </c>
      <c r="E75" s="131" t="s">
        <v>822</v>
      </c>
      <c r="F75" s="50"/>
      <c r="G75" s="64"/>
      <c r="H75" s="32" t="s">
        <v>190</v>
      </c>
      <c r="I75" s="118">
        <v>84.15</v>
      </c>
      <c r="J75" s="114"/>
      <c r="K75" s="118">
        <v>107.95</v>
      </c>
      <c r="L75" s="116">
        <f t="shared" si="1"/>
        <v>0</v>
      </c>
    </row>
    <row r="76" spans="1:12" s="22" customFormat="1" ht="12.95" customHeight="1" x14ac:dyDescent="0.2">
      <c r="A76" s="119">
        <v>400579584</v>
      </c>
      <c r="B76" s="119">
        <v>7680685350022</v>
      </c>
      <c r="C76" s="120">
        <v>1140753</v>
      </c>
      <c r="D76" s="121" t="s">
        <v>820</v>
      </c>
      <c r="E76" s="132" t="s">
        <v>823</v>
      </c>
      <c r="F76" s="122"/>
      <c r="G76" s="123"/>
      <c r="H76" s="124" t="s">
        <v>190</v>
      </c>
      <c r="I76" s="135">
        <v>51.92</v>
      </c>
      <c r="J76" s="125"/>
      <c r="K76" s="135">
        <v>72.900000000000006</v>
      </c>
      <c r="L76" s="116">
        <f t="shared" si="1"/>
        <v>0</v>
      </c>
    </row>
    <row r="77" spans="1:12" s="22" customFormat="1" ht="12.95" customHeight="1" x14ac:dyDescent="0.2">
      <c r="A77" s="76">
        <v>400564461</v>
      </c>
      <c r="B77" s="75">
        <v>7680549940284</v>
      </c>
      <c r="C77" s="31">
        <v>2085590</v>
      </c>
      <c r="D77" s="48" t="s">
        <v>22</v>
      </c>
      <c r="E77" s="52" t="s">
        <v>748</v>
      </c>
      <c r="F77" s="65"/>
      <c r="G77" s="66"/>
      <c r="H77" s="32" t="s">
        <v>186</v>
      </c>
      <c r="I77" s="40">
        <v>9.85</v>
      </c>
      <c r="J77" s="20"/>
      <c r="K77" s="51">
        <v>27.05</v>
      </c>
      <c r="L77" s="105">
        <f t="shared" si="1"/>
        <v>0</v>
      </c>
    </row>
    <row r="78" spans="1:12" s="22" customFormat="1" ht="12.95" customHeight="1" x14ac:dyDescent="0.2">
      <c r="A78" s="76">
        <v>400564462</v>
      </c>
      <c r="B78" s="75">
        <v>7680549940529</v>
      </c>
      <c r="C78" s="31">
        <v>2085621</v>
      </c>
      <c r="D78" s="48" t="s">
        <v>22</v>
      </c>
      <c r="E78" s="52" t="s">
        <v>749</v>
      </c>
      <c r="F78" s="65"/>
      <c r="G78" s="66"/>
      <c r="H78" s="32" t="s">
        <v>186</v>
      </c>
      <c r="I78" s="40">
        <v>50.85</v>
      </c>
      <c r="J78" s="20"/>
      <c r="K78" s="51">
        <v>71.3</v>
      </c>
      <c r="L78" s="105">
        <f t="shared" si="1"/>
        <v>0</v>
      </c>
    </row>
    <row r="79" spans="1:12" s="22" customFormat="1" ht="12.95" customHeight="1" x14ac:dyDescent="0.2">
      <c r="A79" s="76">
        <v>400564463</v>
      </c>
      <c r="B79" s="75">
        <v>7680549940444</v>
      </c>
      <c r="C79" s="31">
        <v>2085615</v>
      </c>
      <c r="D79" s="48" t="s">
        <v>22</v>
      </c>
      <c r="E79" s="52" t="s">
        <v>750</v>
      </c>
      <c r="F79" s="65"/>
      <c r="G79" s="66"/>
      <c r="H79" s="32" t="s">
        <v>186</v>
      </c>
      <c r="I79" s="40">
        <v>16.25</v>
      </c>
      <c r="J79" s="20"/>
      <c r="K79" s="51">
        <v>33.950000000000003</v>
      </c>
      <c r="L79" s="105">
        <f t="shared" si="1"/>
        <v>0</v>
      </c>
    </row>
    <row r="80" spans="1:12" s="22" customFormat="1" ht="12.95" customHeight="1" x14ac:dyDescent="0.2">
      <c r="A80" s="76">
        <v>400574416</v>
      </c>
      <c r="B80" s="75">
        <v>7680650950042</v>
      </c>
      <c r="C80" s="31">
        <v>1026443</v>
      </c>
      <c r="D80" s="48" t="s">
        <v>22</v>
      </c>
      <c r="E80" s="52" t="s">
        <v>644</v>
      </c>
      <c r="F80" s="65"/>
      <c r="G80" s="66"/>
      <c r="H80" s="32" t="s">
        <v>186</v>
      </c>
      <c r="I80" s="40">
        <v>9.07</v>
      </c>
      <c r="J80" s="20"/>
      <c r="K80" s="51">
        <v>26.25</v>
      </c>
      <c r="L80" s="105">
        <f t="shared" si="1"/>
        <v>0</v>
      </c>
    </row>
    <row r="81" spans="1:12" s="22" customFormat="1" ht="12.95" customHeight="1" x14ac:dyDescent="0.2">
      <c r="A81" s="76">
        <v>400574465</v>
      </c>
      <c r="B81" s="75">
        <v>7680650950066</v>
      </c>
      <c r="C81" s="31">
        <v>1026448</v>
      </c>
      <c r="D81" s="48" t="s">
        <v>22</v>
      </c>
      <c r="E81" s="52" t="s">
        <v>581</v>
      </c>
      <c r="F81" s="65"/>
      <c r="G81" s="66"/>
      <c r="H81" s="32" t="s">
        <v>186</v>
      </c>
      <c r="I81" s="40">
        <v>46.27</v>
      </c>
      <c r="J81" s="20"/>
      <c r="K81" s="51">
        <v>66.599999999999994</v>
      </c>
      <c r="L81" s="105">
        <f t="shared" si="1"/>
        <v>0</v>
      </c>
    </row>
    <row r="82" spans="1:12" s="22" customFormat="1" ht="12.95" customHeight="1" x14ac:dyDescent="0.2">
      <c r="A82" s="76">
        <v>400574464</v>
      </c>
      <c r="B82" s="75">
        <v>7680650950059</v>
      </c>
      <c r="C82" s="31">
        <v>1026446</v>
      </c>
      <c r="D82" s="48" t="s">
        <v>22</v>
      </c>
      <c r="E82" s="52" t="s">
        <v>645</v>
      </c>
      <c r="F82" s="65"/>
      <c r="G82" s="66"/>
      <c r="H82" s="32" t="s">
        <v>186</v>
      </c>
      <c r="I82" s="40">
        <v>14.86</v>
      </c>
      <c r="J82" s="20"/>
      <c r="K82" s="51">
        <v>32.549999999999997</v>
      </c>
      <c r="L82" s="105">
        <f t="shared" si="1"/>
        <v>0</v>
      </c>
    </row>
    <row r="83" spans="1:12" s="22" customFormat="1" ht="12.95" customHeight="1" x14ac:dyDescent="0.2">
      <c r="A83" s="76">
        <v>400540104</v>
      </c>
      <c r="B83" s="75">
        <v>7680652220013</v>
      </c>
      <c r="C83" s="31">
        <v>6134747</v>
      </c>
      <c r="D83" s="48" t="s">
        <v>22</v>
      </c>
      <c r="E83" s="52" t="s">
        <v>845</v>
      </c>
      <c r="F83" s="63"/>
      <c r="G83" s="64"/>
      <c r="H83" s="32" t="s">
        <v>186</v>
      </c>
      <c r="I83" s="30">
        <v>15.88</v>
      </c>
      <c r="J83" s="20"/>
      <c r="K83" s="51">
        <v>33.700000000000003</v>
      </c>
      <c r="L83" s="105">
        <f t="shared" si="1"/>
        <v>0</v>
      </c>
    </row>
    <row r="84" spans="1:12" s="22" customFormat="1" ht="12.95" customHeight="1" x14ac:dyDescent="0.2">
      <c r="A84" s="76">
        <v>400540105</v>
      </c>
      <c r="B84" s="75">
        <v>7680652220020</v>
      </c>
      <c r="C84" s="31">
        <v>6134753</v>
      </c>
      <c r="D84" s="48" t="s">
        <v>22</v>
      </c>
      <c r="E84" s="52" t="s">
        <v>846</v>
      </c>
      <c r="F84" s="63"/>
      <c r="G84" s="64"/>
      <c r="H84" s="32" t="s">
        <v>186</v>
      </c>
      <c r="I84" s="30">
        <v>47.64</v>
      </c>
      <c r="J84" s="20"/>
      <c r="K84" s="51">
        <v>68.25</v>
      </c>
      <c r="L84" s="105">
        <f t="shared" si="1"/>
        <v>0</v>
      </c>
    </row>
    <row r="85" spans="1:12" s="22" customFormat="1" ht="12.95" customHeight="1" x14ac:dyDescent="0.2">
      <c r="A85" s="76">
        <v>400540106</v>
      </c>
      <c r="B85" s="75">
        <v>7680652220037</v>
      </c>
      <c r="C85" s="31">
        <v>6134776</v>
      </c>
      <c r="D85" s="48" t="s">
        <v>22</v>
      </c>
      <c r="E85" s="52" t="s">
        <v>847</v>
      </c>
      <c r="F85" s="63"/>
      <c r="G85" s="64"/>
      <c r="H85" s="32" t="s">
        <v>186</v>
      </c>
      <c r="I85" s="30">
        <v>15.88</v>
      </c>
      <c r="J85" s="20"/>
      <c r="K85" s="51">
        <v>33.700000000000003</v>
      </c>
      <c r="L85" s="105">
        <f t="shared" si="1"/>
        <v>0</v>
      </c>
    </row>
    <row r="86" spans="1:12" s="22" customFormat="1" ht="12.95" customHeight="1" x14ac:dyDescent="0.2">
      <c r="A86" s="76">
        <v>400540107</v>
      </c>
      <c r="B86" s="75">
        <v>7680652220044</v>
      </c>
      <c r="C86" s="31">
        <v>6134782</v>
      </c>
      <c r="D86" s="48" t="s">
        <v>22</v>
      </c>
      <c r="E86" s="52" t="s">
        <v>844</v>
      </c>
      <c r="F86" s="63"/>
      <c r="G86" s="64"/>
      <c r="H86" s="32" t="s">
        <v>186</v>
      </c>
      <c r="I86" s="30">
        <v>47.64</v>
      </c>
      <c r="J86" s="20"/>
      <c r="K86" s="51">
        <v>68.25</v>
      </c>
      <c r="L86" s="105">
        <f t="shared" si="1"/>
        <v>0</v>
      </c>
    </row>
    <row r="87" spans="1:12" s="22" customFormat="1" ht="12.95" customHeight="1" x14ac:dyDescent="0.2">
      <c r="A87" s="76">
        <v>400553500</v>
      </c>
      <c r="B87" s="75">
        <v>7680685600035</v>
      </c>
      <c r="C87" s="31">
        <v>7811065</v>
      </c>
      <c r="D87" s="48" t="s">
        <v>22</v>
      </c>
      <c r="E87" s="52" t="s">
        <v>256</v>
      </c>
      <c r="F87" s="63"/>
      <c r="G87" s="64"/>
      <c r="H87" s="32" t="s">
        <v>190</v>
      </c>
      <c r="I87" s="30">
        <v>18.5</v>
      </c>
      <c r="J87" s="20"/>
      <c r="K87" s="51">
        <v>36.549999999999997</v>
      </c>
      <c r="L87" s="105">
        <f t="shared" si="1"/>
        <v>0</v>
      </c>
    </row>
    <row r="88" spans="1:12" s="22" customFormat="1" ht="12.95" customHeight="1" x14ac:dyDescent="0.2">
      <c r="A88" s="76">
        <v>400553499</v>
      </c>
      <c r="B88" s="75">
        <v>7680685600011</v>
      </c>
      <c r="C88" s="31">
        <v>7811063</v>
      </c>
      <c r="D88" s="48" t="s">
        <v>22</v>
      </c>
      <c r="E88" s="52" t="s">
        <v>255</v>
      </c>
      <c r="F88" s="63"/>
      <c r="G88" s="64"/>
      <c r="H88" s="32" t="s">
        <v>190</v>
      </c>
      <c r="I88" s="30">
        <v>7.03</v>
      </c>
      <c r="J88" s="20"/>
      <c r="K88" s="51">
        <v>16.850000000000001</v>
      </c>
      <c r="L88" s="105">
        <f t="shared" si="1"/>
        <v>0</v>
      </c>
    </row>
    <row r="89" spans="1:12" s="22" customFormat="1" ht="12.95" customHeight="1" x14ac:dyDescent="0.2">
      <c r="A89" s="76">
        <v>400540088</v>
      </c>
      <c r="B89" s="75">
        <v>7680192200285</v>
      </c>
      <c r="C89" s="31">
        <v>240371</v>
      </c>
      <c r="D89" s="48" t="s">
        <v>22</v>
      </c>
      <c r="E89" s="52" t="s">
        <v>646</v>
      </c>
      <c r="F89" s="63"/>
      <c r="G89" s="64"/>
      <c r="H89" s="32" t="s">
        <v>186</v>
      </c>
      <c r="I89" s="30">
        <v>6.6</v>
      </c>
      <c r="J89" s="20"/>
      <c r="K89" s="51">
        <v>16.399999999999999</v>
      </c>
      <c r="L89" s="105">
        <f t="shared" si="1"/>
        <v>0</v>
      </c>
    </row>
    <row r="90" spans="1:12" s="22" customFormat="1" ht="12.95" customHeight="1" x14ac:dyDescent="0.2">
      <c r="A90" s="76">
        <v>400568729</v>
      </c>
      <c r="B90" s="75">
        <v>7680618490030</v>
      </c>
      <c r="C90" s="31">
        <v>1020411</v>
      </c>
      <c r="D90" s="48" t="s">
        <v>22</v>
      </c>
      <c r="E90" s="52" t="s">
        <v>573</v>
      </c>
      <c r="F90" s="65"/>
      <c r="G90" s="66"/>
      <c r="H90" s="32" t="s">
        <v>186</v>
      </c>
      <c r="I90" s="30">
        <v>12.42</v>
      </c>
      <c r="J90" s="20"/>
      <c r="K90" s="51">
        <v>29.9</v>
      </c>
      <c r="L90" s="105">
        <f t="shared" si="1"/>
        <v>0</v>
      </c>
    </row>
    <row r="91" spans="1:12" s="22" customFormat="1" ht="12.95" customHeight="1" x14ac:dyDescent="0.2">
      <c r="A91" s="76">
        <v>400568730</v>
      </c>
      <c r="B91" s="75">
        <v>7680618490047</v>
      </c>
      <c r="C91" s="31">
        <v>1020410</v>
      </c>
      <c r="D91" s="48" t="s">
        <v>22</v>
      </c>
      <c r="E91" s="52" t="s">
        <v>599</v>
      </c>
      <c r="F91" s="65"/>
      <c r="G91" s="66"/>
      <c r="H91" s="32" t="s">
        <v>186</v>
      </c>
      <c r="I91" s="30">
        <v>36.51</v>
      </c>
      <c r="J91" s="20"/>
      <c r="K91" s="51">
        <v>56.1</v>
      </c>
      <c r="L91" s="105">
        <f t="shared" si="1"/>
        <v>0</v>
      </c>
    </row>
    <row r="92" spans="1:12" s="22" customFormat="1" ht="12.95" customHeight="1" x14ac:dyDescent="0.2">
      <c r="A92" s="76">
        <v>400540163</v>
      </c>
      <c r="B92" s="75">
        <v>7680382190020</v>
      </c>
      <c r="C92" s="31">
        <v>6723372</v>
      </c>
      <c r="D92" s="48" t="s">
        <v>22</v>
      </c>
      <c r="E92" s="52" t="s">
        <v>259</v>
      </c>
      <c r="F92" s="63"/>
      <c r="G92" s="64"/>
      <c r="H92" s="32" t="s">
        <v>192</v>
      </c>
      <c r="I92" s="30">
        <v>27.65</v>
      </c>
      <c r="J92" s="20"/>
      <c r="K92" s="51">
        <v>51.05</v>
      </c>
      <c r="L92" s="105">
        <f t="shared" si="1"/>
        <v>0</v>
      </c>
    </row>
    <row r="93" spans="1:12" s="22" customFormat="1" ht="12.95" customHeight="1" x14ac:dyDescent="0.2">
      <c r="A93" s="76">
        <v>400540165</v>
      </c>
      <c r="B93" s="75">
        <v>7680382190013</v>
      </c>
      <c r="C93" s="31">
        <v>6723366</v>
      </c>
      <c r="D93" s="48" t="s">
        <v>22</v>
      </c>
      <c r="E93" s="52" t="s">
        <v>258</v>
      </c>
      <c r="F93" s="63"/>
      <c r="G93" s="64"/>
      <c r="H93" s="32" t="s">
        <v>192</v>
      </c>
      <c r="I93" s="30">
        <v>15.71</v>
      </c>
      <c r="J93" s="20"/>
      <c r="K93" s="51">
        <v>29</v>
      </c>
      <c r="L93" s="105">
        <f t="shared" si="1"/>
        <v>0</v>
      </c>
    </row>
    <row r="94" spans="1:12" s="22" customFormat="1" ht="12.95" customHeight="1" x14ac:dyDescent="0.2">
      <c r="A94" s="76">
        <v>400540166</v>
      </c>
      <c r="B94" s="75">
        <v>7680382190839</v>
      </c>
      <c r="C94" s="31">
        <v>3389582</v>
      </c>
      <c r="D94" s="48" t="s">
        <v>22</v>
      </c>
      <c r="E94" s="52" t="s">
        <v>261</v>
      </c>
      <c r="F94" s="63"/>
      <c r="G94" s="64"/>
      <c r="H94" s="32" t="s">
        <v>192</v>
      </c>
      <c r="I94" s="30">
        <v>64.17</v>
      </c>
      <c r="J94" s="20"/>
      <c r="K94" s="51">
        <v>118.35</v>
      </c>
      <c r="L94" s="105">
        <f t="shared" si="1"/>
        <v>0</v>
      </c>
    </row>
    <row r="95" spans="1:12" s="22" customFormat="1" ht="12.95" customHeight="1" x14ac:dyDescent="0.2">
      <c r="A95" s="76">
        <v>400540167</v>
      </c>
      <c r="B95" s="75">
        <v>7680382190822</v>
      </c>
      <c r="C95" s="31">
        <v>3389576</v>
      </c>
      <c r="D95" s="48" t="s">
        <v>22</v>
      </c>
      <c r="E95" s="52" t="s">
        <v>260</v>
      </c>
      <c r="F95" s="63"/>
      <c r="G95" s="64"/>
      <c r="H95" s="32" t="s">
        <v>192</v>
      </c>
      <c r="I95" s="30">
        <v>32.159999999999997</v>
      </c>
      <c r="J95" s="20"/>
      <c r="K95" s="51">
        <v>59.4</v>
      </c>
      <c r="L95" s="105">
        <f t="shared" si="1"/>
        <v>0</v>
      </c>
    </row>
    <row r="96" spans="1:12" s="22" customFormat="1" ht="12.95" customHeight="1" x14ac:dyDescent="0.2">
      <c r="A96" s="76">
        <v>400540934</v>
      </c>
      <c r="B96" s="75">
        <v>7680626240016</v>
      </c>
      <c r="C96" s="31">
        <v>5870817</v>
      </c>
      <c r="D96" s="48" t="s">
        <v>22</v>
      </c>
      <c r="E96" s="52" t="s">
        <v>262</v>
      </c>
      <c r="F96" s="63"/>
      <c r="G96" s="64"/>
      <c r="H96" s="32" t="s">
        <v>192</v>
      </c>
      <c r="I96" s="30">
        <v>25.2</v>
      </c>
      <c r="J96" s="20"/>
      <c r="K96" s="95">
        <v>43.8</v>
      </c>
      <c r="L96" s="105">
        <f t="shared" si="1"/>
        <v>0</v>
      </c>
    </row>
    <row r="97" spans="1:12" s="22" customFormat="1" ht="12.95" customHeight="1" x14ac:dyDescent="0.2">
      <c r="A97" s="76">
        <v>400554355</v>
      </c>
      <c r="B97" s="75">
        <v>7680526600170</v>
      </c>
      <c r="C97" s="31">
        <v>1647318</v>
      </c>
      <c r="D97" s="48" t="s">
        <v>22</v>
      </c>
      <c r="E97" s="52" t="s">
        <v>647</v>
      </c>
      <c r="F97" s="63"/>
      <c r="G97" s="64"/>
      <c r="H97" s="32" t="s">
        <v>186</v>
      </c>
      <c r="I97" s="30">
        <v>25.42</v>
      </c>
      <c r="J97" s="20"/>
      <c r="K97" s="95" t="s">
        <v>23</v>
      </c>
      <c r="L97" s="105">
        <f t="shared" si="1"/>
        <v>0</v>
      </c>
    </row>
    <row r="98" spans="1:12" s="22" customFormat="1" ht="12.95" customHeight="1" x14ac:dyDescent="0.2">
      <c r="A98" s="76">
        <v>400554356</v>
      </c>
      <c r="B98" s="75">
        <v>7680337410494</v>
      </c>
      <c r="C98" s="31">
        <v>1567482</v>
      </c>
      <c r="D98" s="48" t="s">
        <v>22</v>
      </c>
      <c r="E98" s="52" t="s">
        <v>648</v>
      </c>
      <c r="F98" s="63"/>
      <c r="G98" s="64"/>
      <c r="H98" s="32" t="s">
        <v>561</v>
      </c>
      <c r="I98" s="30">
        <v>12.02</v>
      </c>
      <c r="J98" s="20"/>
      <c r="K98" s="51">
        <v>29.5</v>
      </c>
      <c r="L98" s="105">
        <f t="shared" si="1"/>
        <v>0</v>
      </c>
    </row>
    <row r="99" spans="1:12" s="22" customFormat="1" ht="12.95" customHeight="1" x14ac:dyDescent="0.2">
      <c r="A99" s="76">
        <v>400554357</v>
      </c>
      <c r="B99" s="75">
        <v>7680405361161</v>
      </c>
      <c r="C99" s="31">
        <v>1809778</v>
      </c>
      <c r="D99" s="48" t="s">
        <v>265</v>
      </c>
      <c r="E99" s="52" t="s">
        <v>266</v>
      </c>
      <c r="F99" s="63"/>
      <c r="G99" s="64"/>
      <c r="H99" s="32" t="s">
        <v>561</v>
      </c>
      <c r="I99" s="30">
        <v>3.12</v>
      </c>
      <c r="J99" s="20"/>
      <c r="K99" s="51">
        <v>12.65</v>
      </c>
      <c r="L99" s="105">
        <f t="shared" si="1"/>
        <v>0</v>
      </c>
    </row>
    <row r="100" spans="1:12" s="22" customFormat="1" ht="12.95" customHeight="1" x14ac:dyDescent="0.2">
      <c r="A100" s="76">
        <v>400554359</v>
      </c>
      <c r="B100" s="75">
        <v>7680405361321</v>
      </c>
      <c r="C100" s="31">
        <v>1809790</v>
      </c>
      <c r="D100" s="48" t="s">
        <v>265</v>
      </c>
      <c r="E100" s="52" t="s">
        <v>268</v>
      </c>
      <c r="F100" s="63"/>
      <c r="G100" s="64"/>
      <c r="H100" s="32" t="s">
        <v>186</v>
      </c>
      <c r="I100" s="30">
        <v>26.76</v>
      </c>
      <c r="J100" s="20"/>
      <c r="K100" s="51">
        <v>45.5</v>
      </c>
      <c r="L100" s="105">
        <f t="shared" si="1"/>
        <v>0</v>
      </c>
    </row>
    <row r="101" spans="1:12" s="22" customFormat="1" ht="12.95" customHeight="1" x14ac:dyDescent="0.2">
      <c r="A101" s="76">
        <v>400554358</v>
      </c>
      <c r="B101" s="75">
        <v>7680405361246</v>
      </c>
      <c r="C101" s="31">
        <v>1809784</v>
      </c>
      <c r="D101" s="48" t="s">
        <v>265</v>
      </c>
      <c r="E101" s="52" t="s">
        <v>267</v>
      </c>
      <c r="F101" s="63"/>
      <c r="G101" s="64"/>
      <c r="H101" s="32" t="s">
        <v>561</v>
      </c>
      <c r="I101" s="30">
        <v>8.0299999999999994</v>
      </c>
      <c r="J101" s="20"/>
      <c r="K101" s="51">
        <v>25.15</v>
      </c>
      <c r="L101" s="105">
        <f t="shared" si="1"/>
        <v>0</v>
      </c>
    </row>
    <row r="102" spans="1:12" s="22" customFormat="1" ht="12.95" customHeight="1" x14ac:dyDescent="0.2">
      <c r="A102" s="76">
        <v>400554360</v>
      </c>
      <c r="B102" s="75">
        <v>7680405360867</v>
      </c>
      <c r="C102" s="31">
        <v>1809809</v>
      </c>
      <c r="D102" s="48" t="s">
        <v>265</v>
      </c>
      <c r="E102" s="52" t="s">
        <v>269</v>
      </c>
      <c r="F102" s="63"/>
      <c r="G102" s="64"/>
      <c r="H102" s="32" t="s">
        <v>561</v>
      </c>
      <c r="I102" s="30">
        <v>2.25</v>
      </c>
      <c r="J102" s="20"/>
      <c r="K102" s="51">
        <v>11.7</v>
      </c>
      <c r="L102" s="105">
        <f t="shared" si="1"/>
        <v>0</v>
      </c>
    </row>
    <row r="103" spans="1:12" s="22" customFormat="1" ht="12.95" customHeight="1" x14ac:dyDescent="0.2">
      <c r="A103" s="76">
        <v>400554362</v>
      </c>
      <c r="B103" s="75">
        <v>7680405361086</v>
      </c>
      <c r="C103" s="31">
        <v>1809821</v>
      </c>
      <c r="D103" s="48" t="s">
        <v>265</v>
      </c>
      <c r="E103" s="52" t="s">
        <v>271</v>
      </c>
      <c r="F103" s="63"/>
      <c r="G103" s="64"/>
      <c r="H103" s="32" t="s">
        <v>186</v>
      </c>
      <c r="I103" s="30">
        <v>19.25</v>
      </c>
      <c r="J103" s="20"/>
      <c r="K103" s="51">
        <v>37.35</v>
      </c>
      <c r="L103" s="105">
        <f t="shared" si="1"/>
        <v>0</v>
      </c>
    </row>
    <row r="104" spans="1:12" s="22" customFormat="1" ht="12.95" customHeight="1" x14ac:dyDescent="0.2">
      <c r="A104" s="76">
        <v>400554361</v>
      </c>
      <c r="B104" s="75">
        <v>7680405360942</v>
      </c>
      <c r="C104" s="31">
        <v>1809815</v>
      </c>
      <c r="D104" s="48" t="s">
        <v>265</v>
      </c>
      <c r="E104" s="52" t="s">
        <v>270</v>
      </c>
      <c r="F104" s="63"/>
      <c r="G104" s="64"/>
      <c r="H104" s="32" t="s">
        <v>561</v>
      </c>
      <c r="I104" s="30">
        <v>5.78</v>
      </c>
      <c r="J104" s="20"/>
      <c r="K104" s="51">
        <v>15.5</v>
      </c>
      <c r="L104" s="105">
        <f t="shared" si="1"/>
        <v>0</v>
      </c>
    </row>
    <row r="105" spans="1:12" s="22" customFormat="1" ht="12.95" customHeight="1" x14ac:dyDescent="0.2">
      <c r="A105" s="76">
        <v>400575597</v>
      </c>
      <c r="B105" s="75">
        <v>7680670480062</v>
      </c>
      <c r="C105" s="31">
        <v>1046096</v>
      </c>
      <c r="D105" s="48" t="s">
        <v>22</v>
      </c>
      <c r="E105" s="52" t="s">
        <v>818</v>
      </c>
      <c r="F105" s="63"/>
      <c r="G105" s="64"/>
      <c r="H105" s="32" t="s">
        <v>190</v>
      </c>
      <c r="I105" s="30">
        <v>213.57</v>
      </c>
      <c r="J105" s="20"/>
      <c r="K105" s="51">
        <v>249.1</v>
      </c>
      <c r="L105" s="105">
        <f t="shared" si="1"/>
        <v>0</v>
      </c>
    </row>
    <row r="106" spans="1:12" s="22" customFormat="1" ht="12.95" customHeight="1" x14ac:dyDescent="0.2">
      <c r="A106" s="31">
        <v>400575595</v>
      </c>
      <c r="B106" s="75">
        <v>7680670480048</v>
      </c>
      <c r="C106" s="31">
        <v>1046094</v>
      </c>
      <c r="D106" s="48" t="s">
        <v>22</v>
      </c>
      <c r="E106" s="52" t="s">
        <v>817</v>
      </c>
      <c r="F106" s="63"/>
      <c r="G106" s="64"/>
      <c r="H106" s="32" t="s">
        <v>190</v>
      </c>
      <c r="I106" s="30">
        <v>213.57</v>
      </c>
      <c r="J106" s="20"/>
      <c r="K106" s="51">
        <v>249.15</v>
      </c>
      <c r="L106" s="105">
        <f t="shared" si="1"/>
        <v>0</v>
      </c>
    </row>
    <row r="107" spans="1:12" s="22" customFormat="1" ht="12.95" customHeight="1" x14ac:dyDescent="0.2">
      <c r="A107" s="76">
        <v>400575596</v>
      </c>
      <c r="B107" s="75">
        <v>7680670480055</v>
      </c>
      <c r="C107" s="31">
        <v>1046095</v>
      </c>
      <c r="D107" s="48" t="s">
        <v>22</v>
      </c>
      <c r="E107" s="52" t="s">
        <v>819</v>
      </c>
      <c r="F107" s="63"/>
      <c r="G107" s="64"/>
      <c r="H107" s="32" t="s">
        <v>190</v>
      </c>
      <c r="I107" s="30">
        <v>320.37</v>
      </c>
      <c r="J107" s="20"/>
      <c r="K107" s="51">
        <v>365.5</v>
      </c>
      <c r="L107" s="105">
        <f t="shared" si="1"/>
        <v>0</v>
      </c>
    </row>
    <row r="108" spans="1:12" s="22" customFormat="1" ht="12.95" customHeight="1" x14ac:dyDescent="0.2">
      <c r="A108" s="76">
        <v>400564457</v>
      </c>
      <c r="B108" s="75">
        <v>7680555810021</v>
      </c>
      <c r="C108" s="31">
        <v>2342621</v>
      </c>
      <c r="D108" s="48" t="s">
        <v>22</v>
      </c>
      <c r="E108" s="52" t="s">
        <v>602</v>
      </c>
      <c r="F108" s="91"/>
      <c r="G108" s="92"/>
      <c r="H108" s="32" t="s">
        <v>186</v>
      </c>
      <c r="I108" s="30">
        <v>59.92</v>
      </c>
      <c r="J108" s="20"/>
      <c r="K108" s="95" t="s">
        <v>23</v>
      </c>
      <c r="L108" s="105">
        <f t="shared" si="1"/>
        <v>0</v>
      </c>
    </row>
    <row r="109" spans="1:12" s="22" customFormat="1" ht="12.95" customHeight="1" x14ac:dyDescent="0.2">
      <c r="A109" s="76">
        <v>400564167</v>
      </c>
      <c r="B109" s="75">
        <v>7680555810106</v>
      </c>
      <c r="C109" s="31">
        <v>2369353</v>
      </c>
      <c r="D109" s="48" t="s">
        <v>22</v>
      </c>
      <c r="E109" s="52" t="s">
        <v>603</v>
      </c>
      <c r="F109" s="65"/>
      <c r="G109" s="66"/>
      <c r="H109" s="32" t="s">
        <v>186</v>
      </c>
      <c r="I109" s="30">
        <v>11.37</v>
      </c>
      <c r="J109" s="20"/>
      <c r="K109" s="51">
        <v>28.8</v>
      </c>
      <c r="L109" s="105">
        <f t="shared" si="1"/>
        <v>0</v>
      </c>
    </row>
    <row r="110" spans="1:12" s="22" customFormat="1" ht="12.95" customHeight="1" x14ac:dyDescent="0.2">
      <c r="A110" s="76">
        <v>400564458</v>
      </c>
      <c r="B110" s="75">
        <v>7680555810120</v>
      </c>
      <c r="C110" s="31">
        <v>2369382</v>
      </c>
      <c r="D110" s="48" t="s">
        <v>22</v>
      </c>
      <c r="E110" s="52" t="s">
        <v>604</v>
      </c>
      <c r="F110" s="65"/>
      <c r="G110" s="66"/>
      <c r="H110" s="32" t="s">
        <v>186</v>
      </c>
      <c r="I110" s="30">
        <v>45.44</v>
      </c>
      <c r="J110" s="20"/>
      <c r="K110" s="51">
        <v>65.849999999999994</v>
      </c>
      <c r="L110" s="105">
        <f t="shared" si="1"/>
        <v>0</v>
      </c>
    </row>
    <row r="111" spans="1:12" s="22" customFormat="1" ht="12.95" customHeight="1" x14ac:dyDescent="0.2">
      <c r="A111" s="76">
        <v>400540171</v>
      </c>
      <c r="B111" s="75">
        <v>7680463370280</v>
      </c>
      <c r="C111" s="31">
        <v>5451121</v>
      </c>
      <c r="D111" s="48" t="s">
        <v>22</v>
      </c>
      <c r="E111" s="52" t="s">
        <v>624</v>
      </c>
      <c r="F111" s="63"/>
      <c r="G111" s="64"/>
      <c r="H111" s="32" t="s">
        <v>186</v>
      </c>
      <c r="I111" s="40">
        <v>16.489999999999998</v>
      </c>
      <c r="J111" s="20"/>
      <c r="K111" s="51">
        <v>34.35</v>
      </c>
      <c r="L111" s="105">
        <f t="shared" si="1"/>
        <v>0</v>
      </c>
    </row>
    <row r="112" spans="1:12" s="22" customFormat="1" ht="12.95" customHeight="1" x14ac:dyDescent="0.2">
      <c r="A112" s="76">
        <v>400540172</v>
      </c>
      <c r="B112" s="75">
        <v>7680463370273</v>
      </c>
      <c r="C112" s="31">
        <v>5451115</v>
      </c>
      <c r="D112" s="48" t="s">
        <v>22</v>
      </c>
      <c r="E112" s="52" t="s">
        <v>625</v>
      </c>
      <c r="F112" s="63"/>
      <c r="G112" s="64"/>
      <c r="H112" s="32" t="s">
        <v>186</v>
      </c>
      <c r="I112" s="40">
        <v>9.39</v>
      </c>
      <c r="J112" s="20"/>
      <c r="K112" s="51">
        <v>26.65</v>
      </c>
      <c r="L112" s="105">
        <f t="shared" si="1"/>
        <v>0</v>
      </c>
    </row>
    <row r="113" spans="1:12" s="22" customFormat="1" ht="12.95" customHeight="1" x14ac:dyDescent="0.2">
      <c r="A113" s="76">
        <v>400571807</v>
      </c>
      <c r="B113" s="75">
        <v>7680694110013</v>
      </c>
      <c r="C113" s="31">
        <v>1046689</v>
      </c>
      <c r="D113" s="48" t="s">
        <v>22</v>
      </c>
      <c r="E113" s="52" t="s">
        <v>780</v>
      </c>
      <c r="F113" s="63"/>
      <c r="G113" s="64"/>
      <c r="H113" s="32" t="s">
        <v>186</v>
      </c>
      <c r="I113" s="40">
        <v>88.87</v>
      </c>
      <c r="J113" s="20"/>
      <c r="K113" s="51">
        <v>113.05</v>
      </c>
      <c r="L113" s="105">
        <f t="shared" si="1"/>
        <v>0</v>
      </c>
    </row>
    <row r="114" spans="1:12" s="22" customFormat="1" ht="12.95" customHeight="1" x14ac:dyDescent="0.2">
      <c r="A114" s="76">
        <v>400571805</v>
      </c>
      <c r="B114" s="75">
        <v>7680694110037</v>
      </c>
      <c r="C114" s="31">
        <v>1046693</v>
      </c>
      <c r="D114" s="48" t="s">
        <v>22</v>
      </c>
      <c r="E114" s="52" t="s">
        <v>601</v>
      </c>
      <c r="F114" s="63"/>
      <c r="G114" s="64"/>
      <c r="H114" s="32" t="s">
        <v>186</v>
      </c>
      <c r="I114" s="40">
        <v>1066.55</v>
      </c>
      <c r="J114" s="20"/>
      <c r="K114" s="51">
        <v>1176.3499999999999</v>
      </c>
      <c r="L114" s="105">
        <f t="shared" si="1"/>
        <v>0</v>
      </c>
    </row>
    <row r="115" spans="1:12" s="22" customFormat="1" ht="12.95" customHeight="1" x14ac:dyDescent="0.2">
      <c r="A115" s="76">
        <v>400571806</v>
      </c>
      <c r="B115" s="75">
        <v>7680694110020</v>
      </c>
      <c r="C115" s="31">
        <v>1046691</v>
      </c>
      <c r="D115" s="48" t="s">
        <v>22</v>
      </c>
      <c r="E115" s="52" t="s">
        <v>600</v>
      </c>
      <c r="F115" s="63"/>
      <c r="G115" s="64"/>
      <c r="H115" s="32" t="s">
        <v>186</v>
      </c>
      <c r="I115" s="40">
        <v>355.51</v>
      </c>
      <c r="J115" s="20"/>
      <c r="K115" s="51">
        <v>403.05</v>
      </c>
      <c r="L115" s="105">
        <f t="shared" si="1"/>
        <v>0</v>
      </c>
    </row>
    <row r="116" spans="1:12" s="22" customFormat="1" ht="13.5" customHeight="1" x14ac:dyDescent="0.2">
      <c r="A116" s="76">
        <v>400540150</v>
      </c>
      <c r="B116" s="75">
        <v>7680476390268</v>
      </c>
      <c r="C116" s="31">
        <v>1423493</v>
      </c>
      <c r="D116" s="48" t="s">
        <v>22</v>
      </c>
      <c r="E116" s="52" t="s">
        <v>287</v>
      </c>
      <c r="F116" s="63"/>
      <c r="G116" s="64"/>
      <c r="H116" s="32" t="s">
        <v>186</v>
      </c>
      <c r="I116" s="40">
        <v>7.38</v>
      </c>
      <c r="J116" s="20"/>
      <c r="K116" s="51">
        <v>17.25</v>
      </c>
      <c r="L116" s="105">
        <f t="shared" si="1"/>
        <v>0</v>
      </c>
    </row>
    <row r="117" spans="1:12" s="22" customFormat="1" ht="12.95" customHeight="1" x14ac:dyDescent="0.2">
      <c r="A117" s="76">
        <v>400540151</v>
      </c>
      <c r="B117" s="75">
        <v>7680476390183</v>
      </c>
      <c r="C117" s="31">
        <v>1423501</v>
      </c>
      <c r="D117" s="48" t="s">
        <v>22</v>
      </c>
      <c r="E117" s="52" t="s">
        <v>288</v>
      </c>
      <c r="F117" s="63"/>
      <c r="G117" s="64"/>
      <c r="H117" s="32" t="s">
        <v>186</v>
      </c>
      <c r="I117" s="40">
        <v>12.99</v>
      </c>
      <c r="J117" s="20"/>
      <c r="K117" s="51">
        <v>30.55</v>
      </c>
      <c r="L117" s="105">
        <f t="shared" si="1"/>
        <v>0</v>
      </c>
    </row>
    <row r="118" spans="1:12" s="22" customFormat="1" ht="12.95" customHeight="1" x14ac:dyDescent="0.2">
      <c r="A118" s="76">
        <v>400554366</v>
      </c>
      <c r="B118" s="75">
        <v>7680626750010</v>
      </c>
      <c r="C118" s="31">
        <v>5633856</v>
      </c>
      <c r="D118" s="48" t="s">
        <v>22</v>
      </c>
      <c r="E118" s="52" t="s">
        <v>289</v>
      </c>
      <c r="F118" s="63"/>
      <c r="G118" s="64"/>
      <c r="H118" s="32" t="s">
        <v>561</v>
      </c>
      <c r="I118" s="30">
        <v>16.97</v>
      </c>
      <c r="J118" s="20"/>
      <c r="K118" s="51">
        <v>34.65</v>
      </c>
      <c r="L118" s="105">
        <f t="shared" si="1"/>
        <v>0</v>
      </c>
    </row>
    <row r="119" spans="1:12" s="22" customFormat="1" ht="12.95" customHeight="1" x14ac:dyDescent="0.2">
      <c r="A119" s="76">
        <v>400562398</v>
      </c>
      <c r="B119" s="75">
        <v>7680541680478</v>
      </c>
      <c r="C119" s="31">
        <v>1930296</v>
      </c>
      <c r="D119" s="48" t="s">
        <v>22</v>
      </c>
      <c r="E119" s="52" t="s">
        <v>605</v>
      </c>
      <c r="F119" s="65"/>
      <c r="G119" s="66"/>
      <c r="H119" s="32" t="s">
        <v>186</v>
      </c>
      <c r="I119" s="30">
        <v>14.63</v>
      </c>
      <c r="J119" s="20"/>
      <c r="K119" s="51">
        <v>32.1</v>
      </c>
      <c r="L119" s="105">
        <f t="shared" si="1"/>
        <v>0</v>
      </c>
    </row>
    <row r="120" spans="1:12" s="22" customFormat="1" ht="12.95" customHeight="1" x14ac:dyDescent="0.2">
      <c r="A120" s="76">
        <v>400562399</v>
      </c>
      <c r="B120" s="75">
        <v>7680541680553</v>
      </c>
      <c r="C120" s="31">
        <v>1930304</v>
      </c>
      <c r="D120" s="48" t="s">
        <v>22</v>
      </c>
      <c r="E120" s="52" t="s">
        <v>606</v>
      </c>
      <c r="F120" s="65"/>
      <c r="G120" s="66"/>
      <c r="H120" s="32" t="s">
        <v>186</v>
      </c>
      <c r="I120" s="30">
        <v>27.42</v>
      </c>
      <c r="J120" s="20"/>
      <c r="K120" s="51">
        <v>45.9</v>
      </c>
      <c r="L120" s="105">
        <f t="shared" si="1"/>
        <v>0</v>
      </c>
    </row>
    <row r="121" spans="1:12" s="22" customFormat="1" ht="12.95" customHeight="1" x14ac:dyDescent="0.2">
      <c r="A121" s="76">
        <v>400562400</v>
      </c>
      <c r="B121" s="75">
        <v>7680541680638</v>
      </c>
      <c r="C121" s="31">
        <v>1930310</v>
      </c>
      <c r="D121" s="48" t="s">
        <v>22</v>
      </c>
      <c r="E121" s="52" t="s">
        <v>607</v>
      </c>
      <c r="F121" s="65"/>
      <c r="G121" s="66"/>
      <c r="H121" s="32" t="s">
        <v>186</v>
      </c>
      <c r="I121" s="30">
        <v>103.56</v>
      </c>
      <c r="J121" s="20"/>
      <c r="K121" s="51">
        <v>127.35</v>
      </c>
      <c r="L121" s="105">
        <f t="shared" si="1"/>
        <v>0</v>
      </c>
    </row>
    <row r="122" spans="1:12" s="22" customFormat="1" ht="12.95" customHeight="1" x14ac:dyDescent="0.2">
      <c r="A122" s="76">
        <v>400562385</v>
      </c>
      <c r="B122" s="75">
        <v>7680541680720</v>
      </c>
      <c r="C122" s="31">
        <v>4700898</v>
      </c>
      <c r="D122" s="48" t="s">
        <v>22</v>
      </c>
      <c r="E122" s="52" t="s">
        <v>608</v>
      </c>
      <c r="F122" s="65"/>
      <c r="G122" s="66"/>
      <c r="H122" s="32" t="s">
        <v>186</v>
      </c>
      <c r="I122" s="30">
        <v>8.7799999999999994</v>
      </c>
      <c r="J122" s="20"/>
      <c r="K122" s="51">
        <v>18.7</v>
      </c>
      <c r="L122" s="105">
        <f t="shared" si="1"/>
        <v>0</v>
      </c>
    </row>
    <row r="123" spans="1:12" s="22" customFormat="1" ht="12.95" customHeight="1" x14ac:dyDescent="0.2">
      <c r="A123" s="76">
        <v>400562389</v>
      </c>
      <c r="B123" s="75">
        <v>7680541680713</v>
      </c>
      <c r="C123" s="31">
        <v>3145124</v>
      </c>
      <c r="D123" s="48" t="s">
        <v>22</v>
      </c>
      <c r="E123" s="52" t="s">
        <v>609</v>
      </c>
      <c r="F123" s="65"/>
      <c r="G123" s="66"/>
      <c r="H123" s="32" t="s">
        <v>186</v>
      </c>
      <c r="I123" s="30">
        <v>2.68</v>
      </c>
      <c r="J123" s="20"/>
      <c r="K123" s="51">
        <v>12.1</v>
      </c>
      <c r="L123" s="105">
        <f t="shared" si="1"/>
        <v>0</v>
      </c>
    </row>
    <row r="124" spans="1:12" s="22" customFormat="1" ht="12.95" customHeight="1" x14ac:dyDescent="0.2">
      <c r="A124" s="76">
        <v>400562386</v>
      </c>
      <c r="B124" s="75">
        <v>7680541680126</v>
      </c>
      <c r="C124" s="31">
        <v>1930250</v>
      </c>
      <c r="D124" s="48" t="s">
        <v>22</v>
      </c>
      <c r="E124" s="52" t="s">
        <v>610</v>
      </c>
      <c r="F124" s="65"/>
      <c r="G124" s="66"/>
      <c r="H124" s="32" t="s">
        <v>186</v>
      </c>
      <c r="I124" s="30">
        <v>8.92</v>
      </c>
      <c r="J124" s="20"/>
      <c r="K124" s="51">
        <v>18.8</v>
      </c>
      <c r="L124" s="105">
        <f t="shared" si="1"/>
        <v>0</v>
      </c>
    </row>
    <row r="125" spans="1:12" s="22" customFormat="1" ht="12.95" customHeight="1" x14ac:dyDescent="0.2">
      <c r="A125" s="76">
        <v>400562387</v>
      </c>
      <c r="B125" s="128">
        <v>7680541680201</v>
      </c>
      <c r="C125" s="31">
        <v>1930267</v>
      </c>
      <c r="D125" s="48" t="s">
        <v>22</v>
      </c>
      <c r="E125" s="52" t="s">
        <v>611</v>
      </c>
      <c r="F125" s="65"/>
      <c r="G125" s="66"/>
      <c r="H125" s="32" t="s">
        <v>186</v>
      </c>
      <c r="I125" s="30">
        <v>15.7</v>
      </c>
      <c r="J125" s="20"/>
      <c r="K125" s="51">
        <v>33.299999999999997</v>
      </c>
      <c r="L125" s="105">
        <f t="shared" si="1"/>
        <v>0</v>
      </c>
    </row>
    <row r="126" spans="1:12" s="22" customFormat="1" ht="12.95" customHeight="1" x14ac:dyDescent="0.2">
      <c r="A126" s="76">
        <v>400562388</v>
      </c>
      <c r="B126" s="75">
        <v>7680541680393</v>
      </c>
      <c r="C126" s="31">
        <v>1930273</v>
      </c>
      <c r="D126" s="48" t="s">
        <v>22</v>
      </c>
      <c r="E126" s="52" t="s">
        <v>612</v>
      </c>
      <c r="F126" s="65"/>
      <c r="G126" s="66"/>
      <c r="H126" s="32" t="s">
        <v>186</v>
      </c>
      <c r="I126" s="30">
        <v>58.41</v>
      </c>
      <c r="J126" s="20"/>
      <c r="K126" s="51">
        <v>79</v>
      </c>
      <c r="L126" s="105">
        <f t="shared" si="1"/>
        <v>0</v>
      </c>
    </row>
    <row r="127" spans="1:12" s="22" customFormat="1" ht="12.95" customHeight="1" x14ac:dyDescent="0.2">
      <c r="A127" s="76">
        <v>400554374</v>
      </c>
      <c r="B127" s="126">
        <v>7680364640024</v>
      </c>
      <c r="C127" s="31">
        <v>1020848</v>
      </c>
      <c r="D127" s="48" t="s">
        <v>265</v>
      </c>
      <c r="E127" s="52" t="s">
        <v>294</v>
      </c>
      <c r="F127" s="63"/>
      <c r="G127" s="64"/>
      <c r="H127" s="32" t="s">
        <v>560</v>
      </c>
      <c r="I127" s="30">
        <v>26.78</v>
      </c>
      <c r="J127" s="20"/>
      <c r="K127" s="51">
        <v>45.55</v>
      </c>
      <c r="L127" s="105">
        <f t="shared" si="1"/>
        <v>0</v>
      </c>
    </row>
    <row r="128" spans="1:12" s="22" customFormat="1" ht="12.95" customHeight="1" x14ac:dyDescent="0.2">
      <c r="A128" s="76">
        <v>400572935</v>
      </c>
      <c r="B128" s="75">
        <v>7680656870108</v>
      </c>
      <c r="C128" s="31">
        <v>1008112</v>
      </c>
      <c r="D128" s="48" t="s">
        <v>22</v>
      </c>
      <c r="E128" s="52" t="s">
        <v>626</v>
      </c>
      <c r="F128" s="65"/>
      <c r="G128" s="66"/>
      <c r="H128" s="32" t="s">
        <v>186</v>
      </c>
      <c r="I128" s="30">
        <v>54.25</v>
      </c>
      <c r="J128" s="20"/>
      <c r="K128" s="51">
        <v>75.400000000000006</v>
      </c>
      <c r="L128" s="105">
        <f t="shared" si="1"/>
        <v>0</v>
      </c>
    </row>
    <row r="129" spans="1:12" s="22" customFormat="1" ht="12.95" customHeight="1" x14ac:dyDescent="0.2">
      <c r="A129" s="76">
        <v>400572934</v>
      </c>
      <c r="B129" s="75">
        <v>7680656870085</v>
      </c>
      <c r="C129" s="31">
        <v>1008109</v>
      </c>
      <c r="D129" s="48" t="s">
        <v>22</v>
      </c>
      <c r="E129" s="52" t="s">
        <v>627</v>
      </c>
      <c r="F129" s="65"/>
      <c r="G129" s="66"/>
      <c r="H129" s="32" t="s">
        <v>186</v>
      </c>
      <c r="I129" s="30">
        <v>54.25</v>
      </c>
      <c r="J129" s="20"/>
      <c r="K129" s="51">
        <v>75.400000000000006</v>
      </c>
      <c r="L129" s="105">
        <f t="shared" si="1"/>
        <v>0</v>
      </c>
    </row>
    <row r="130" spans="1:12" s="22" customFormat="1" ht="12.95" customHeight="1" x14ac:dyDescent="0.2">
      <c r="A130" s="76">
        <v>400572932</v>
      </c>
      <c r="B130" s="75">
        <v>7680656870061</v>
      </c>
      <c r="C130" s="31">
        <v>1008106</v>
      </c>
      <c r="D130" s="48" t="s">
        <v>22</v>
      </c>
      <c r="E130" s="52" t="s">
        <v>628</v>
      </c>
      <c r="F130" s="65"/>
      <c r="G130" s="66"/>
      <c r="H130" s="32" t="s">
        <v>186</v>
      </c>
      <c r="I130" s="30">
        <v>12.93</v>
      </c>
      <c r="J130" s="20"/>
      <c r="K130" s="51">
        <v>30.5</v>
      </c>
      <c r="L130" s="105">
        <f t="shared" si="1"/>
        <v>0</v>
      </c>
    </row>
    <row r="131" spans="1:12" s="22" customFormat="1" ht="12.95" customHeight="1" x14ac:dyDescent="0.2">
      <c r="A131" s="76">
        <v>400572933</v>
      </c>
      <c r="B131" s="75">
        <v>7680656870078</v>
      </c>
      <c r="C131" s="31">
        <v>1008108</v>
      </c>
      <c r="D131" s="48" t="s">
        <v>22</v>
      </c>
      <c r="E131" s="52" t="s">
        <v>629</v>
      </c>
      <c r="F131" s="65"/>
      <c r="G131" s="66"/>
      <c r="H131" s="32" t="s">
        <v>186</v>
      </c>
      <c r="I131" s="30">
        <v>17.45</v>
      </c>
      <c r="J131" s="20"/>
      <c r="K131" s="51">
        <v>35.4</v>
      </c>
      <c r="L131" s="105">
        <f t="shared" si="1"/>
        <v>0</v>
      </c>
    </row>
    <row r="132" spans="1:12" s="22" customFormat="1" ht="12.95" customHeight="1" x14ac:dyDescent="0.2">
      <c r="A132" s="77">
        <v>400572931</v>
      </c>
      <c r="B132" s="75">
        <v>7680656870092</v>
      </c>
      <c r="C132" s="31">
        <v>1008110</v>
      </c>
      <c r="D132" s="48" t="s">
        <v>22</v>
      </c>
      <c r="E132" s="52" t="s">
        <v>630</v>
      </c>
      <c r="F132" s="65"/>
      <c r="G132" s="66"/>
      <c r="H132" s="32" t="s">
        <v>186</v>
      </c>
      <c r="I132" s="30">
        <v>17.45</v>
      </c>
      <c r="J132" s="20"/>
      <c r="K132" s="51">
        <v>35.4</v>
      </c>
      <c r="L132" s="105">
        <f t="shared" si="1"/>
        <v>0</v>
      </c>
    </row>
    <row r="133" spans="1:12" s="22" customFormat="1" ht="12.95" customHeight="1" x14ac:dyDescent="0.2">
      <c r="A133" s="76">
        <v>400554375</v>
      </c>
      <c r="B133" s="75">
        <v>7680559650029</v>
      </c>
      <c r="C133" s="31">
        <v>2637061</v>
      </c>
      <c r="D133" s="48" t="s">
        <v>22</v>
      </c>
      <c r="E133" s="52" t="s">
        <v>295</v>
      </c>
      <c r="F133" s="63"/>
      <c r="G133" s="64"/>
      <c r="H133" s="32" t="s">
        <v>561</v>
      </c>
      <c r="I133" s="30">
        <v>25.57</v>
      </c>
      <c r="J133" s="20"/>
      <c r="K133" s="51">
        <v>44.2</v>
      </c>
      <c r="L133" s="105">
        <f t="shared" si="1"/>
        <v>0</v>
      </c>
    </row>
    <row r="134" spans="1:12" s="22" customFormat="1" ht="12.95" customHeight="1" x14ac:dyDescent="0.2">
      <c r="A134" s="76">
        <v>400554376</v>
      </c>
      <c r="B134" s="75">
        <v>7680559650043</v>
      </c>
      <c r="C134" s="31">
        <v>2637078</v>
      </c>
      <c r="D134" s="48" t="s">
        <v>22</v>
      </c>
      <c r="E134" s="52" t="s">
        <v>296</v>
      </c>
      <c r="F134" s="63"/>
      <c r="G134" s="64"/>
      <c r="H134" s="32" t="s">
        <v>561</v>
      </c>
      <c r="I134" s="30">
        <v>44.84</v>
      </c>
      <c r="J134" s="20"/>
      <c r="K134" s="51">
        <v>65.2</v>
      </c>
      <c r="L134" s="105">
        <f t="shared" si="1"/>
        <v>0</v>
      </c>
    </row>
    <row r="135" spans="1:12" s="22" customFormat="1" ht="12.95" customHeight="1" x14ac:dyDescent="0.2">
      <c r="A135" s="76">
        <v>400554377</v>
      </c>
      <c r="B135" s="75">
        <v>7680538360116</v>
      </c>
      <c r="C135" s="31">
        <v>1891722</v>
      </c>
      <c r="D135" s="48" t="s">
        <v>22</v>
      </c>
      <c r="E135" s="52" t="s">
        <v>302</v>
      </c>
      <c r="F135" s="63"/>
      <c r="G135" s="64"/>
      <c r="H135" s="32" t="s">
        <v>561</v>
      </c>
      <c r="I135" s="30">
        <v>46.99</v>
      </c>
      <c r="J135" s="20"/>
      <c r="K135" s="51">
        <v>67.5</v>
      </c>
      <c r="L135" s="105">
        <f t="shared" si="1"/>
        <v>0</v>
      </c>
    </row>
    <row r="136" spans="1:12" s="22" customFormat="1" ht="12.95" customHeight="1" x14ac:dyDescent="0.2">
      <c r="A136" s="76">
        <v>400554378</v>
      </c>
      <c r="B136" s="75">
        <v>7680538360383</v>
      </c>
      <c r="C136" s="31">
        <v>1891739</v>
      </c>
      <c r="D136" s="48" t="s">
        <v>22</v>
      </c>
      <c r="E136" s="52" t="s">
        <v>303</v>
      </c>
      <c r="F136" s="63"/>
      <c r="G136" s="64"/>
      <c r="H136" s="32" t="s">
        <v>561</v>
      </c>
      <c r="I136" s="30">
        <v>46.99</v>
      </c>
      <c r="J136" s="20"/>
      <c r="K136" s="51">
        <v>67.5</v>
      </c>
      <c r="L136" s="105">
        <f t="shared" si="1"/>
        <v>0</v>
      </c>
    </row>
    <row r="137" spans="1:12" s="22" customFormat="1" ht="12.95" customHeight="1" x14ac:dyDescent="0.2">
      <c r="A137" s="76">
        <v>400554449</v>
      </c>
      <c r="B137" s="128">
        <v>7680538360017</v>
      </c>
      <c r="C137" s="31">
        <v>7747597</v>
      </c>
      <c r="D137" s="48" t="s">
        <v>22</v>
      </c>
      <c r="E137" s="52" t="s">
        <v>304</v>
      </c>
      <c r="F137" s="63"/>
      <c r="G137" s="64"/>
      <c r="H137" s="32" t="s">
        <v>561</v>
      </c>
      <c r="I137" s="30">
        <v>79.88</v>
      </c>
      <c r="J137" s="20"/>
      <c r="K137" s="51">
        <v>103.3</v>
      </c>
      <c r="L137" s="105">
        <f t="shared" ref="L137:L200" si="2">J137*I137</f>
        <v>0</v>
      </c>
    </row>
    <row r="138" spans="1:12" s="22" customFormat="1" ht="12.95" customHeight="1" x14ac:dyDescent="0.2">
      <c r="A138" s="76">
        <v>400554450</v>
      </c>
      <c r="B138" s="75">
        <v>7680538360024</v>
      </c>
      <c r="C138" s="31">
        <v>7747598</v>
      </c>
      <c r="D138" s="48" t="s">
        <v>22</v>
      </c>
      <c r="E138" s="52" t="s">
        <v>305</v>
      </c>
      <c r="F138" s="63"/>
      <c r="G138" s="64"/>
      <c r="H138" s="32" t="s">
        <v>561</v>
      </c>
      <c r="I138" s="30">
        <v>79.88</v>
      </c>
      <c r="J138" s="20"/>
      <c r="K138" s="51">
        <v>103.3</v>
      </c>
      <c r="L138" s="105">
        <f t="shared" si="2"/>
        <v>0</v>
      </c>
    </row>
    <row r="139" spans="1:12" s="22" customFormat="1" ht="12.95" customHeight="1" x14ac:dyDescent="0.25">
      <c r="A139" s="96">
        <v>400575622</v>
      </c>
      <c r="B139" s="127">
        <v>7680680910047</v>
      </c>
      <c r="C139" s="31">
        <v>1046684</v>
      </c>
      <c r="D139" s="48" t="s">
        <v>22</v>
      </c>
      <c r="E139" s="52" t="s">
        <v>852</v>
      </c>
      <c r="F139" s="63"/>
      <c r="G139" s="64"/>
      <c r="H139" s="32" t="s">
        <v>186</v>
      </c>
      <c r="I139" s="30">
        <v>13.99</v>
      </c>
      <c r="J139" s="20"/>
      <c r="K139" s="51">
        <v>31.65</v>
      </c>
      <c r="L139" s="105">
        <f t="shared" si="2"/>
        <v>0</v>
      </c>
    </row>
    <row r="140" spans="1:12" s="22" customFormat="1" ht="12.95" customHeight="1" x14ac:dyDescent="0.2">
      <c r="A140" s="76">
        <v>400575624</v>
      </c>
      <c r="B140" s="75">
        <v>7680680910061</v>
      </c>
      <c r="C140" s="31">
        <v>1046688</v>
      </c>
      <c r="D140" s="48" t="s">
        <v>22</v>
      </c>
      <c r="E140" s="52" t="s">
        <v>853</v>
      </c>
      <c r="F140" s="63"/>
      <c r="G140" s="64"/>
      <c r="H140" s="32" t="s">
        <v>186</v>
      </c>
      <c r="I140" s="30">
        <v>22.21</v>
      </c>
      <c r="J140" s="20"/>
      <c r="K140" s="51">
        <v>40.6</v>
      </c>
      <c r="L140" s="105">
        <f t="shared" si="2"/>
        <v>0</v>
      </c>
    </row>
    <row r="141" spans="1:12" s="22" customFormat="1" ht="12.95" customHeight="1" x14ac:dyDescent="0.2">
      <c r="A141" s="76">
        <v>400575623</v>
      </c>
      <c r="B141" s="75">
        <v>7680680910054</v>
      </c>
      <c r="C141" s="31">
        <v>1046686</v>
      </c>
      <c r="D141" s="48" t="s">
        <v>22</v>
      </c>
      <c r="E141" s="52" t="s">
        <v>854</v>
      </c>
      <c r="F141" s="63"/>
      <c r="G141" s="64"/>
      <c r="H141" s="32" t="s">
        <v>186</v>
      </c>
      <c r="I141" s="30">
        <v>5.55</v>
      </c>
      <c r="J141" s="20"/>
      <c r="K141" s="51">
        <v>15.3</v>
      </c>
      <c r="L141" s="105">
        <f t="shared" si="2"/>
        <v>0</v>
      </c>
    </row>
    <row r="142" spans="1:12" s="22" customFormat="1" ht="12.95" customHeight="1" x14ac:dyDescent="0.2">
      <c r="A142" s="76">
        <v>400575582</v>
      </c>
      <c r="B142" s="75">
        <v>7680615230073</v>
      </c>
      <c r="C142" s="31">
        <v>1049551</v>
      </c>
      <c r="D142" s="48" t="s">
        <v>22</v>
      </c>
      <c r="E142" s="52" t="s">
        <v>855</v>
      </c>
      <c r="F142" s="63"/>
      <c r="G142" s="64"/>
      <c r="H142" s="32" t="s">
        <v>186</v>
      </c>
      <c r="I142" s="40">
        <v>214.54</v>
      </c>
      <c r="J142" s="20"/>
      <c r="K142" s="51">
        <v>249.4</v>
      </c>
      <c r="L142" s="105">
        <f t="shared" si="2"/>
        <v>0</v>
      </c>
    </row>
    <row r="143" spans="1:12" s="22" customFormat="1" ht="12.95" customHeight="1" x14ac:dyDescent="0.2">
      <c r="A143" s="76">
        <v>400575581</v>
      </c>
      <c r="B143" s="75">
        <v>7680615230066</v>
      </c>
      <c r="C143" s="31">
        <v>1049549</v>
      </c>
      <c r="D143" s="48" t="s">
        <v>22</v>
      </c>
      <c r="E143" s="52" t="s">
        <v>815</v>
      </c>
      <c r="F143" s="63"/>
      <c r="G143" s="64"/>
      <c r="H143" s="32" t="s">
        <v>186</v>
      </c>
      <c r="I143" s="40">
        <v>65.08</v>
      </c>
      <c r="J143" s="20"/>
      <c r="K143" s="51">
        <v>87.2</v>
      </c>
      <c r="L143" s="105">
        <f t="shared" si="2"/>
        <v>0</v>
      </c>
    </row>
    <row r="144" spans="1:12" s="22" customFormat="1" ht="12.95" customHeight="1" x14ac:dyDescent="0.2">
      <c r="A144" s="76">
        <v>400575607</v>
      </c>
      <c r="B144" s="75">
        <v>7680672760070</v>
      </c>
      <c r="C144" s="31">
        <v>1045779</v>
      </c>
      <c r="D144" s="48" t="s">
        <v>22</v>
      </c>
      <c r="E144" s="52" t="s">
        <v>851</v>
      </c>
      <c r="F144" s="63"/>
      <c r="G144" s="64"/>
      <c r="H144" s="32" t="s">
        <v>186</v>
      </c>
      <c r="I144" s="30">
        <v>24.96</v>
      </c>
      <c r="J144" s="20"/>
      <c r="K144" s="51">
        <v>43.55</v>
      </c>
      <c r="L144" s="105">
        <f t="shared" si="2"/>
        <v>0</v>
      </c>
    </row>
    <row r="145" spans="1:12" s="22" customFormat="1" ht="12.95" customHeight="1" x14ac:dyDescent="0.2">
      <c r="A145" s="78">
        <v>400575605</v>
      </c>
      <c r="B145" s="75">
        <v>7680672760056</v>
      </c>
      <c r="C145" s="31">
        <v>1045776</v>
      </c>
      <c r="D145" s="48" t="s">
        <v>22</v>
      </c>
      <c r="E145" s="52" t="s">
        <v>848</v>
      </c>
      <c r="F145" s="63"/>
      <c r="G145" s="64"/>
      <c r="H145" s="32" t="s">
        <v>186</v>
      </c>
      <c r="I145" s="30">
        <v>21.68</v>
      </c>
      <c r="J145" s="20"/>
      <c r="K145" s="51">
        <v>40</v>
      </c>
      <c r="L145" s="105">
        <f t="shared" si="2"/>
        <v>0</v>
      </c>
    </row>
    <row r="146" spans="1:12" s="22" customFormat="1" ht="12.95" customHeight="1" x14ac:dyDescent="0.2">
      <c r="A146" s="77">
        <v>400575606</v>
      </c>
      <c r="B146" s="75">
        <v>7680672760063</v>
      </c>
      <c r="C146" s="31">
        <v>1045778</v>
      </c>
      <c r="D146" s="48" t="s">
        <v>22</v>
      </c>
      <c r="E146" s="52" t="s">
        <v>849</v>
      </c>
      <c r="F146" s="63"/>
      <c r="G146" s="64"/>
      <c r="H146" s="32" t="s">
        <v>186</v>
      </c>
      <c r="I146" s="30">
        <v>65.05</v>
      </c>
      <c r="J146" s="20"/>
      <c r="K146" s="51">
        <v>87.15</v>
      </c>
      <c r="L146" s="105">
        <f t="shared" si="2"/>
        <v>0</v>
      </c>
    </row>
    <row r="147" spans="1:12" s="22" customFormat="1" ht="12.95" customHeight="1" x14ac:dyDescent="0.2">
      <c r="A147" s="77">
        <v>400575608</v>
      </c>
      <c r="B147" s="75">
        <v>7680672760087</v>
      </c>
      <c r="C147" s="31">
        <v>1045781</v>
      </c>
      <c r="D147" s="48" t="s">
        <v>22</v>
      </c>
      <c r="E147" s="52" t="s">
        <v>850</v>
      </c>
      <c r="F147" s="63"/>
      <c r="G147" s="64"/>
      <c r="H147" s="32" t="s">
        <v>186</v>
      </c>
      <c r="I147" s="30">
        <v>74.88</v>
      </c>
      <c r="J147" s="20"/>
      <c r="K147" s="51">
        <v>97.85</v>
      </c>
      <c r="L147" s="105">
        <f t="shared" si="2"/>
        <v>0</v>
      </c>
    </row>
    <row r="148" spans="1:12" s="22" customFormat="1" ht="12.95" customHeight="1" x14ac:dyDescent="0.2">
      <c r="A148" s="76">
        <v>400558429</v>
      </c>
      <c r="B148" s="75">
        <v>7680686010017</v>
      </c>
      <c r="C148" s="31">
        <v>7843921</v>
      </c>
      <c r="D148" s="48" t="s">
        <v>22</v>
      </c>
      <c r="E148" s="52" t="s">
        <v>856</v>
      </c>
      <c r="F148" s="63"/>
      <c r="G148" s="64"/>
      <c r="H148" s="32" t="s">
        <v>186</v>
      </c>
      <c r="I148" s="30">
        <v>380.52</v>
      </c>
      <c r="J148" s="20"/>
      <c r="K148" s="51">
        <v>430.25</v>
      </c>
      <c r="L148" s="105">
        <f t="shared" si="2"/>
        <v>0</v>
      </c>
    </row>
    <row r="149" spans="1:12" s="22" customFormat="1" ht="12.95" customHeight="1" x14ac:dyDescent="0.2">
      <c r="A149" s="76">
        <v>400558430</v>
      </c>
      <c r="B149" s="75">
        <v>7680686010024</v>
      </c>
      <c r="C149" s="31">
        <v>7843923</v>
      </c>
      <c r="D149" s="48" t="s">
        <v>22</v>
      </c>
      <c r="E149" s="52" t="s">
        <v>857</v>
      </c>
      <c r="F149" s="63"/>
      <c r="G149" s="64"/>
      <c r="H149" s="32" t="s">
        <v>186</v>
      </c>
      <c r="I149" s="30">
        <v>1331.83</v>
      </c>
      <c r="J149" s="20"/>
      <c r="K149" s="51">
        <v>1464.85</v>
      </c>
      <c r="L149" s="105">
        <f t="shared" si="2"/>
        <v>0</v>
      </c>
    </row>
    <row r="150" spans="1:12" s="22" customFormat="1" ht="12.95" customHeight="1" x14ac:dyDescent="0.2">
      <c r="A150" s="76">
        <v>400556582</v>
      </c>
      <c r="B150" s="75">
        <v>7680310950184</v>
      </c>
      <c r="C150" s="31">
        <v>66370</v>
      </c>
      <c r="D150" s="48" t="s">
        <v>22</v>
      </c>
      <c r="E150" s="52" t="s">
        <v>649</v>
      </c>
      <c r="F150" s="63"/>
      <c r="G150" s="64"/>
      <c r="H150" s="32" t="s">
        <v>186</v>
      </c>
      <c r="I150" s="30">
        <v>7.34</v>
      </c>
      <c r="J150" s="20"/>
      <c r="K150" s="51">
        <v>17.2</v>
      </c>
      <c r="L150" s="105">
        <f t="shared" si="2"/>
        <v>0</v>
      </c>
    </row>
    <row r="151" spans="1:12" s="22" customFormat="1" ht="12.95" customHeight="1" x14ac:dyDescent="0.2">
      <c r="A151" s="76">
        <v>400540117</v>
      </c>
      <c r="B151" s="75">
        <v>7680446030712</v>
      </c>
      <c r="C151" s="31">
        <v>1344724</v>
      </c>
      <c r="D151" s="48" t="s">
        <v>22</v>
      </c>
      <c r="E151" s="52" t="s">
        <v>858</v>
      </c>
      <c r="F151" s="63"/>
      <c r="G151" s="64"/>
      <c r="H151" s="32" t="s">
        <v>186</v>
      </c>
      <c r="I151" s="30">
        <v>17.32</v>
      </c>
      <c r="J151" s="20"/>
      <c r="K151" s="51">
        <v>35.25</v>
      </c>
      <c r="L151" s="105">
        <f t="shared" si="2"/>
        <v>0</v>
      </c>
    </row>
    <row r="152" spans="1:12" s="22" customFormat="1" ht="12.95" customHeight="1" x14ac:dyDescent="0.2">
      <c r="A152" s="76">
        <v>400540118</v>
      </c>
      <c r="B152" s="75">
        <v>7680446030989</v>
      </c>
      <c r="C152" s="31">
        <v>1344730</v>
      </c>
      <c r="D152" s="48" t="s">
        <v>22</v>
      </c>
      <c r="E152" s="52" t="s">
        <v>859</v>
      </c>
      <c r="F152" s="63"/>
      <c r="G152" s="64"/>
      <c r="H152" s="32" t="s">
        <v>186</v>
      </c>
      <c r="I152" s="30">
        <v>33.14</v>
      </c>
      <c r="J152" s="20"/>
      <c r="K152" s="51">
        <v>52.45</v>
      </c>
      <c r="L152" s="105">
        <f t="shared" si="2"/>
        <v>0</v>
      </c>
    </row>
    <row r="153" spans="1:12" s="22" customFormat="1" ht="12.95" customHeight="1" x14ac:dyDescent="0.2">
      <c r="A153" s="76">
        <v>400540119</v>
      </c>
      <c r="B153" s="75">
        <v>7680446030637</v>
      </c>
      <c r="C153" s="31">
        <v>2502065</v>
      </c>
      <c r="D153" s="48" t="s">
        <v>22</v>
      </c>
      <c r="E153" s="52" t="s">
        <v>332</v>
      </c>
      <c r="F153" s="63"/>
      <c r="G153" s="64"/>
      <c r="H153" s="32" t="s">
        <v>186</v>
      </c>
      <c r="I153" s="30">
        <v>40.24</v>
      </c>
      <c r="J153" s="20"/>
      <c r="K153" s="51">
        <v>60.2</v>
      </c>
      <c r="L153" s="105">
        <f t="shared" si="2"/>
        <v>0</v>
      </c>
    </row>
    <row r="154" spans="1:12" s="22" customFormat="1" ht="12.95" customHeight="1" x14ac:dyDescent="0.2">
      <c r="A154" s="76">
        <v>400540120</v>
      </c>
      <c r="B154" s="75">
        <v>7680446030552</v>
      </c>
      <c r="C154" s="31">
        <v>2502059</v>
      </c>
      <c r="D154" s="48" t="s">
        <v>22</v>
      </c>
      <c r="E154" s="52" t="s">
        <v>331</v>
      </c>
      <c r="F154" s="63"/>
      <c r="G154" s="64"/>
      <c r="H154" s="32" t="s">
        <v>186</v>
      </c>
      <c r="I154" s="30">
        <v>14.04</v>
      </c>
      <c r="J154" s="20"/>
      <c r="K154" s="51">
        <v>31.7</v>
      </c>
      <c r="L154" s="105">
        <f t="shared" si="2"/>
        <v>0</v>
      </c>
    </row>
    <row r="155" spans="1:12" s="22" customFormat="1" ht="12.95" customHeight="1" x14ac:dyDescent="0.2">
      <c r="A155" s="76">
        <v>400557894</v>
      </c>
      <c r="B155" s="75">
        <v>7680544990192</v>
      </c>
      <c r="C155" s="31">
        <v>1955511</v>
      </c>
      <c r="D155" s="48" t="s">
        <v>22</v>
      </c>
      <c r="E155" s="52" t="s">
        <v>786</v>
      </c>
      <c r="F155" s="63"/>
      <c r="G155" s="64"/>
      <c r="H155" s="32" t="s">
        <v>186</v>
      </c>
      <c r="I155" s="30">
        <v>101.09</v>
      </c>
      <c r="J155" s="20"/>
      <c r="K155" s="51">
        <v>126.35</v>
      </c>
      <c r="L155" s="105">
        <f t="shared" si="2"/>
        <v>0</v>
      </c>
    </row>
    <row r="156" spans="1:12" s="22" customFormat="1" ht="12.95" customHeight="1" x14ac:dyDescent="0.2">
      <c r="A156" s="76">
        <v>400558297</v>
      </c>
      <c r="B156" s="75">
        <v>7680544990437</v>
      </c>
      <c r="C156" s="31">
        <v>2093537</v>
      </c>
      <c r="D156" s="48" t="s">
        <v>22</v>
      </c>
      <c r="E156" s="52" t="s">
        <v>787</v>
      </c>
      <c r="F156" s="63"/>
      <c r="G156" s="64"/>
      <c r="H156" s="32" t="s">
        <v>186</v>
      </c>
      <c r="I156" s="30">
        <v>20.22</v>
      </c>
      <c r="J156" s="20"/>
      <c r="K156" s="51">
        <v>38.4</v>
      </c>
      <c r="L156" s="105">
        <f t="shared" si="2"/>
        <v>0</v>
      </c>
    </row>
    <row r="157" spans="1:12" s="22" customFormat="1" ht="12.95" customHeight="1" x14ac:dyDescent="0.2">
      <c r="A157" s="76">
        <v>400558294</v>
      </c>
      <c r="B157" s="75">
        <v>7680544990277</v>
      </c>
      <c r="C157" s="31">
        <v>1955528</v>
      </c>
      <c r="D157" s="48" t="s">
        <v>22</v>
      </c>
      <c r="E157" s="52" t="s">
        <v>788</v>
      </c>
      <c r="F157" s="63"/>
      <c r="G157" s="64"/>
      <c r="H157" s="32" t="s">
        <v>186</v>
      </c>
      <c r="I157" s="30">
        <v>133.08000000000001</v>
      </c>
      <c r="J157" s="20"/>
      <c r="K157" s="51">
        <v>161.15</v>
      </c>
      <c r="L157" s="105">
        <f t="shared" si="2"/>
        <v>0</v>
      </c>
    </row>
    <row r="158" spans="1:12" s="22" customFormat="1" ht="12.95" customHeight="1" x14ac:dyDescent="0.2">
      <c r="A158" s="76">
        <v>400558299</v>
      </c>
      <c r="B158" s="75">
        <v>7680544990789</v>
      </c>
      <c r="C158" s="31">
        <v>2093566</v>
      </c>
      <c r="D158" s="48" t="s">
        <v>22</v>
      </c>
      <c r="E158" s="52" t="s">
        <v>789</v>
      </c>
      <c r="F158" s="63"/>
      <c r="G158" s="64"/>
      <c r="H158" s="32" t="s">
        <v>186</v>
      </c>
      <c r="I158" s="30">
        <v>26.62</v>
      </c>
      <c r="J158" s="20"/>
      <c r="K158" s="51">
        <v>45.35</v>
      </c>
      <c r="L158" s="105">
        <f t="shared" si="2"/>
        <v>0</v>
      </c>
    </row>
    <row r="159" spans="1:12" s="22" customFormat="1" ht="12.95" customHeight="1" x14ac:dyDescent="0.2">
      <c r="A159" s="76">
        <v>400558295</v>
      </c>
      <c r="B159" s="75">
        <v>7680544990352</v>
      </c>
      <c r="C159" s="31">
        <v>1955534</v>
      </c>
      <c r="D159" s="48" t="s">
        <v>22</v>
      </c>
      <c r="E159" s="52" t="s">
        <v>790</v>
      </c>
      <c r="F159" s="63"/>
      <c r="G159" s="64"/>
      <c r="H159" s="32" t="s">
        <v>186</v>
      </c>
      <c r="I159" s="30">
        <v>162.30000000000001</v>
      </c>
      <c r="J159" s="20"/>
      <c r="K159" s="51">
        <v>192.95</v>
      </c>
      <c r="L159" s="105">
        <f t="shared" si="2"/>
        <v>0</v>
      </c>
    </row>
    <row r="160" spans="1:12" s="22" customFormat="1" ht="12.95" customHeight="1" x14ac:dyDescent="0.2">
      <c r="A160" s="76">
        <v>400558300</v>
      </c>
      <c r="B160" s="75">
        <v>7680544990949</v>
      </c>
      <c r="C160" s="31">
        <v>2093589</v>
      </c>
      <c r="D160" s="48" t="s">
        <v>22</v>
      </c>
      <c r="E160" s="52" t="s">
        <v>791</v>
      </c>
      <c r="F160" s="63"/>
      <c r="G160" s="64"/>
      <c r="H160" s="32" t="s">
        <v>186</v>
      </c>
      <c r="I160" s="30">
        <v>32.619999999999997</v>
      </c>
      <c r="J160" s="20"/>
      <c r="K160" s="51">
        <v>51.9</v>
      </c>
      <c r="L160" s="105">
        <f t="shared" si="2"/>
        <v>0</v>
      </c>
    </row>
    <row r="161" spans="1:12" s="22" customFormat="1" ht="12.95" customHeight="1" x14ac:dyDescent="0.2">
      <c r="A161" s="76">
        <v>400558314</v>
      </c>
      <c r="B161" s="75">
        <v>7680474080406</v>
      </c>
      <c r="C161" s="31">
        <v>1423642</v>
      </c>
      <c r="D161" s="48" t="s">
        <v>22</v>
      </c>
      <c r="E161" s="52" t="s">
        <v>792</v>
      </c>
      <c r="F161" s="63"/>
      <c r="G161" s="64"/>
      <c r="H161" s="32" t="s">
        <v>186</v>
      </c>
      <c r="I161" s="30">
        <v>18.29</v>
      </c>
      <c r="J161" s="20"/>
      <c r="K161" s="51">
        <v>36.299999999999997</v>
      </c>
      <c r="L161" s="105">
        <f t="shared" si="2"/>
        <v>0</v>
      </c>
    </row>
    <row r="162" spans="1:12" s="22" customFormat="1" ht="12.95" customHeight="1" x14ac:dyDescent="0.2">
      <c r="A162" s="76">
        <v>400558320</v>
      </c>
      <c r="B162" s="75">
        <v>7680474080246</v>
      </c>
      <c r="C162" s="31">
        <v>1338161</v>
      </c>
      <c r="D162" s="48" t="s">
        <v>22</v>
      </c>
      <c r="E162" s="52" t="s">
        <v>793</v>
      </c>
      <c r="F162" s="63"/>
      <c r="G162" s="64"/>
      <c r="H162" s="32" t="s">
        <v>186</v>
      </c>
      <c r="I162" s="30">
        <v>33.39</v>
      </c>
      <c r="J162" s="20"/>
      <c r="K162" s="51">
        <v>52.75</v>
      </c>
      <c r="L162" s="105">
        <f t="shared" si="2"/>
        <v>0</v>
      </c>
    </row>
    <row r="163" spans="1:12" s="22" customFormat="1" ht="12.95" customHeight="1" x14ac:dyDescent="0.2">
      <c r="A163" s="76">
        <v>400558358</v>
      </c>
      <c r="B163" s="75">
        <v>7680474080833</v>
      </c>
      <c r="C163" s="31">
        <v>2093603</v>
      </c>
      <c r="D163" s="48" t="s">
        <v>22</v>
      </c>
      <c r="E163" s="52" t="s">
        <v>794</v>
      </c>
      <c r="F163" s="63"/>
      <c r="G163" s="64"/>
      <c r="H163" s="32" t="s">
        <v>186</v>
      </c>
      <c r="I163" s="30">
        <v>6.37</v>
      </c>
      <c r="J163" s="20"/>
      <c r="K163" s="51">
        <v>16.149999999999999</v>
      </c>
      <c r="L163" s="105">
        <f t="shared" si="2"/>
        <v>0</v>
      </c>
    </row>
    <row r="164" spans="1:12" s="22" customFormat="1" ht="12.95" customHeight="1" x14ac:dyDescent="0.2">
      <c r="A164" s="76">
        <v>400558328</v>
      </c>
      <c r="B164" s="75">
        <v>7680474080598</v>
      </c>
      <c r="C164" s="31">
        <v>1423694</v>
      </c>
      <c r="D164" s="48" t="s">
        <v>22</v>
      </c>
      <c r="E164" s="52" t="s">
        <v>795</v>
      </c>
      <c r="F164" s="63"/>
      <c r="G164" s="64"/>
      <c r="H164" s="32" t="s">
        <v>186</v>
      </c>
      <c r="I164" s="30">
        <v>31.96</v>
      </c>
      <c r="J164" s="20"/>
      <c r="K164" s="51">
        <v>51.15</v>
      </c>
      <c r="L164" s="105">
        <f t="shared" si="2"/>
        <v>0</v>
      </c>
    </row>
    <row r="165" spans="1:12" s="22" customFormat="1" ht="12.95" customHeight="1" x14ac:dyDescent="0.2">
      <c r="A165" s="76">
        <v>400558336</v>
      </c>
      <c r="B165" s="75">
        <v>7680474080321</v>
      </c>
      <c r="C165" s="31">
        <v>1423659</v>
      </c>
      <c r="D165" s="48" t="s">
        <v>22</v>
      </c>
      <c r="E165" s="52" t="s">
        <v>796</v>
      </c>
      <c r="F165" s="63"/>
      <c r="G165" s="64"/>
      <c r="H165" s="32" t="s">
        <v>186</v>
      </c>
      <c r="I165" s="30">
        <v>38.94</v>
      </c>
      <c r="J165" s="20"/>
      <c r="K165" s="51">
        <v>58.75</v>
      </c>
      <c r="L165" s="105">
        <f t="shared" si="2"/>
        <v>0</v>
      </c>
    </row>
    <row r="166" spans="1:12" s="22" customFormat="1" ht="12.95" customHeight="1" x14ac:dyDescent="0.2">
      <c r="A166" s="76">
        <v>400558343</v>
      </c>
      <c r="B166" s="75">
        <v>7680474080673</v>
      </c>
      <c r="C166" s="31">
        <v>1589905</v>
      </c>
      <c r="D166" s="48" t="s">
        <v>22</v>
      </c>
      <c r="E166" s="52" t="s">
        <v>797</v>
      </c>
      <c r="F166" s="63"/>
      <c r="G166" s="64"/>
      <c r="H166" s="32" t="s">
        <v>186</v>
      </c>
      <c r="I166" s="30">
        <v>69.28</v>
      </c>
      <c r="J166" s="20"/>
      <c r="K166" s="51">
        <v>91.75</v>
      </c>
      <c r="L166" s="105">
        <f t="shared" si="2"/>
        <v>0</v>
      </c>
    </row>
    <row r="167" spans="1:12" s="22" customFormat="1" ht="12.95" customHeight="1" x14ac:dyDescent="0.2">
      <c r="A167" s="76">
        <v>400558349</v>
      </c>
      <c r="B167" s="75">
        <v>7680474080758</v>
      </c>
      <c r="C167" s="31">
        <v>1589911</v>
      </c>
      <c r="D167" s="48" t="s">
        <v>22</v>
      </c>
      <c r="E167" s="52" t="s">
        <v>798</v>
      </c>
      <c r="F167" s="63"/>
      <c r="G167" s="64"/>
      <c r="H167" s="32" t="s">
        <v>186</v>
      </c>
      <c r="I167" s="30">
        <v>91.9</v>
      </c>
      <c r="J167" s="20"/>
      <c r="K167" s="51">
        <v>116.35</v>
      </c>
      <c r="L167" s="105">
        <f t="shared" si="2"/>
        <v>0</v>
      </c>
    </row>
    <row r="168" spans="1:12" s="22" customFormat="1" ht="12.95" customHeight="1" x14ac:dyDescent="0.2">
      <c r="A168" s="76">
        <v>400572922</v>
      </c>
      <c r="B168" s="75">
        <v>7680612640080</v>
      </c>
      <c r="C168" s="31">
        <v>1029911</v>
      </c>
      <c r="D168" s="48" t="s">
        <v>22</v>
      </c>
      <c r="E168" s="52" t="s">
        <v>584</v>
      </c>
      <c r="F168" s="65"/>
      <c r="G168" s="66"/>
      <c r="H168" s="32" t="s">
        <v>186</v>
      </c>
      <c r="I168" s="30">
        <v>11.51</v>
      </c>
      <c r="J168" s="20"/>
      <c r="K168" s="51">
        <v>28.95</v>
      </c>
      <c r="L168" s="105">
        <f t="shared" si="2"/>
        <v>0</v>
      </c>
    </row>
    <row r="169" spans="1:12" s="22" customFormat="1" ht="12.95" customHeight="1" x14ac:dyDescent="0.2">
      <c r="A169" s="76">
        <v>400572921</v>
      </c>
      <c r="B169" s="75">
        <v>7680612640073</v>
      </c>
      <c r="C169" s="31">
        <v>1029901</v>
      </c>
      <c r="D169" s="48" t="s">
        <v>22</v>
      </c>
      <c r="E169" s="52" t="s">
        <v>585</v>
      </c>
      <c r="F169" s="65"/>
      <c r="G169" s="66"/>
      <c r="H169" s="32" t="s">
        <v>186</v>
      </c>
      <c r="I169" s="30">
        <v>6.54</v>
      </c>
      <c r="J169" s="20"/>
      <c r="K169" s="51">
        <v>16.350000000000001</v>
      </c>
      <c r="L169" s="105">
        <f t="shared" si="2"/>
        <v>0</v>
      </c>
    </row>
    <row r="170" spans="1:12" s="22" customFormat="1" ht="12.95" customHeight="1" x14ac:dyDescent="0.2">
      <c r="A170" s="76">
        <v>400572924</v>
      </c>
      <c r="B170" s="75">
        <v>7680612640103</v>
      </c>
      <c r="C170" s="31">
        <v>1029912</v>
      </c>
      <c r="D170" s="48" t="s">
        <v>22</v>
      </c>
      <c r="E170" s="52" t="s">
        <v>586</v>
      </c>
      <c r="F170" s="65"/>
      <c r="G170" s="66"/>
      <c r="H170" s="32" t="s">
        <v>186</v>
      </c>
      <c r="I170" s="30">
        <v>28.22</v>
      </c>
      <c r="J170" s="20"/>
      <c r="K170" s="51">
        <v>47.1</v>
      </c>
      <c r="L170" s="105">
        <f t="shared" si="2"/>
        <v>0</v>
      </c>
    </row>
    <row r="171" spans="1:12" s="22" customFormat="1" ht="12.95" customHeight="1" x14ac:dyDescent="0.2">
      <c r="A171" s="76">
        <v>400572923</v>
      </c>
      <c r="B171" s="75">
        <v>7680612640097</v>
      </c>
      <c r="C171" s="31">
        <v>1029903</v>
      </c>
      <c r="D171" s="48" t="s">
        <v>22</v>
      </c>
      <c r="E171" s="52" t="s">
        <v>587</v>
      </c>
      <c r="F171" s="65"/>
      <c r="G171" s="66"/>
      <c r="H171" s="32" t="s">
        <v>186</v>
      </c>
      <c r="I171" s="30">
        <v>14.12</v>
      </c>
      <c r="J171" s="20"/>
      <c r="K171" s="51">
        <v>31.75</v>
      </c>
      <c r="L171" s="105">
        <f t="shared" si="2"/>
        <v>0</v>
      </c>
    </row>
    <row r="172" spans="1:12" s="22" customFormat="1" ht="12.95" customHeight="1" x14ac:dyDescent="0.2">
      <c r="A172" s="76">
        <v>400572926</v>
      </c>
      <c r="B172" s="75">
        <v>7680612640127</v>
      </c>
      <c r="C172" s="31">
        <v>1029913</v>
      </c>
      <c r="D172" s="48" t="s">
        <v>22</v>
      </c>
      <c r="E172" s="52" t="s">
        <v>588</v>
      </c>
      <c r="F172" s="65"/>
      <c r="G172" s="66"/>
      <c r="H172" s="32" t="s">
        <v>186</v>
      </c>
      <c r="I172" s="30">
        <v>38.299999999999997</v>
      </c>
      <c r="J172" s="20"/>
      <c r="K172" s="51">
        <v>58.05</v>
      </c>
      <c r="L172" s="105">
        <f t="shared" si="2"/>
        <v>0</v>
      </c>
    </row>
    <row r="173" spans="1:12" s="22" customFormat="1" ht="12.95" customHeight="1" x14ac:dyDescent="0.2">
      <c r="A173" s="76">
        <v>400572925</v>
      </c>
      <c r="B173" s="75">
        <v>7680612640110</v>
      </c>
      <c r="C173" s="31">
        <v>1029905</v>
      </c>
      <c r="D173" s="48" t="s">
        <v>22</v>
      </c>
      <c r="E173" s="52" t="s">
        <v>589</v>
      </c>
      <c r="F173" s="65"/>
      <c r="G173" s="66"/>
      <c r="H173" s="32" t="s">
        <v>186</v>
      </c>
      <c r="I173" s="30">
        <v>20.309999999999999</v>
      </c>
      <c r="J173" s="20"/>
      <c r="K173" s="51">
        <v>38.450000000000003</v>
      </c>
      <c r="L173" s="105">
        <f t="shared" si="2"/>
        <v>0</v>
      </c>
    </row>
    <row r="174" spans="1:12" s="22" customFormat="1" ht="12.95" customHeight="1" x14ac:dyDescent="0.2">
      <c r="A174" s="76">
        <v>400572927</v>
      </c>
      <c r="B174" s="75">
        <v>7680612650058</v>
      </c>
      <c r="C174" s="31">
        <v>1029915</v>
      </c>
      <c r="D174" s="48" t="s">
        <v>22</v>
      </c>
      <c r="E174" s="52" t="s">
        <v>590</v>
      </c>
      <c r="F174" s="65"/>
      <c r="G174" s="66"/>
      <c r="H174" s="32" t="s">
        <v>186</v>
      </c>
      <c r="I174" s="30">
        <v>30.96</v>
      </c>
      <c r="J174" s="20"/>
      <c r="K174" s="51">
        <v>50.05</v>
      </c>
      <c r="L174" s="105">
        <f t="shared" si="2"/>
        <v>0</v>
      </c>
    </row>
    <row r="175" spans="1:12" s="22" customFormat="1" ht="12.95" customHeight="1" x14ac:dyDescent="0.2">
      <c r="A175" s="76">
        <v>400572929</v>
      </c>
      <c r="B175" s="75">
        <v>7680612650072</v>
      </c>
      <c r="C175" s="31">
        <v>1029909</v>
      </c>
      <c r="D175" s="48" t="s">
        <v>22</v>
      </c>
      <c r="E175" s="52" t="s">
        <v>591</v>
      </c>
      <c r="F175" s="65"/>
      <c r="G175" s="66"/>
      <c r="H175" s="32" t="s">
        <v>186</v>
      </c>
      <c r="I175" s="30">
        <v>40.96</v>
      </c>
      <c r="J175" s="20"/>
      <c r="K175" s="51">
        <v>60.9</v>
      </c>
      <c r="L175" s="105">
        <f t="shared" si="2"/>
        <v>0</v>
      </c>
    </row>
    <row r="176" spans="1:12" s="22" customFormat="1" ht="12.95" customHeight="1" x14ac:dyDescent="0.2">
      <c r="A176" s="78">
        <v>400572928</v>
      </c>
      <c r="B176" s="75">
        <v>7680612650065</v>
      </c>
      <c r="C176" s="31">
        <v>1029907</v>
      </c>
      <c r="D176" s="48" t="s">
        <v>22</v>
      </c>
      <c r="E176" s="52" t="s">
        <v>631</v>
      </c>
      <c r="F176" s="65"/>
      <c r="G176" s="66"/>
      <c r="H176" s="32" t="s">
        <v>186</v>
      </c>
      <c r="I176" s="30">
        <v>58.3</v>
      </c>
      <c r="J176" s="20"/>
      <c r="K176" s="51">
        <v>79.75</v>
      </c>
      <c r="L176" s="105">
        <f t="shared" si="2"/>
        <v>0</v>
      </c>
    </row>
    <row r="177" spans="1:12" s="22" customFormat="1" ht="12.95" customHeight="1" x14ac:dyDescent="0.2">
      <c r="A177" s="78">
        <v>400572930</v>
      </c>
      <c r="B177" s="75">
        <v>7680612650089</v>
      </c>
      <c r="C177" s="31">
        <v>1029914</v>
      </c>
      <c r="D177" s="48" t="s">
        <v>22</v>
      </c>
      <c r="E177" s="52" t="s">
        <v>632</v>
      </c>
      <c r="F177" s="65"/>
      <c r="G177" s="66"/>
      <c r="H177" s="32" t="s">
        <v>186</v>
      </c>
      <c r="I177" s="30">
        <v>77.260000000000005</v>
      </c>
      <c r="J177" s="20"/>
      <c r="K177" s="51">
        <v>100.35</v>
      </c>
      <c r="L177" s="105">
        <f t="shared" si="2"/>
        <v>0</v>
      </c>
    </row>
    <row r="178" spans="1:12" s="22" customFormat="1" ht="12.95" customHeight="1" x14ac:dyDescent="0.2">
      <c r="A178" s="76">
        <v>400534558</v>
      </c>
      <c r="B178" s="75">
        <v>7680675260010</v>
      </c>
      <c r="C178" s="31">
        <v>7775083</v>
      </c>
      <c r="D178" s="48" t="s">
        <v>22</v>
      </c>
      <c r="E178" s="52" t="s">
        <v>633</v>
      </c>
      <c r="F178" s="63"/>
      <c r="G178" s="64"/>
      <c r="H178" s="32" t="s">
        <v>186</v>
      </c>
      <c r="I178" s="30">
        <v>516.39</v>
      </c>
      <c r="J178" s="20"/>
      <c r="K178" s="51">
        <v>578</v>
      </c>
      <c r="L178" s="105">
        <f t="shared" si="2"/>
        <v>0</v>
      </c>
    </row>
    <row r="179" spans="1:12" s="22" customFormat="1" ht="12.95" customHeight="1" x14ac:dyDescent="0.2">
      <c r="A179" s="76">
        <v>400534559</v>
      </c>
      <c r="B179" s="75">
        <v>7680656260015</v>
      </c>
      <c r="C179" s="31">
        <v>6822200</v>
      </c>
      <c r="D179" s="48" t="s">
        <v>22</v>
      </c>
      <c r="E179" s="52" t="s">
        <v>349</v>
      </c>
      <c r="F179" s="63"/>
      <c r="G179" s="64"/>
      <c r="H179" s="32" t="s">
        <v>186</v>
      </c>
      <c r="I179" s="30">
        <v>654.30999999999995</v>
      </c>
      <c r="J179" s="20"/>
      <c r="K179" s="51">
        <v>728</v>
      </c>
      <c r="L179" s="105">
        <f t="shared" si="2"/>
        <v>0</v>
      </c>
    </row>
    <row r="180" spans="1:12" s="22" customFormat="1" ht="12.95" customHeight="1" x14ac:dyDescent="0.2">
      <c r="A180" s="78">
        <v>400575618</v>
      </c>
      <c r="B180" s="75">
        <v>7680679420021</v>
      </c>
      <c r="C180" s="31">
        <v>1099137</v>
      </c>
      <c r="D180" s="48" t="s">
        <v>22</v>
      </c>
      <c r="E180" s="52" t="s">
        <v>578</v>
      </c>
      <c r="F180" s="63"/>
      <c r="G180" s="64"/>
      <c r="H180" s="32" t="s">
        <v>186</v>
      </c>
      <c r="I180" s="40">
        <v>2.37</v>
      </c>
      <c r="J180" s="20"/>
      <c r="K180" s="51">
        <v>11.8</v>
      </c>
      <c r="L180" s="105">
        <f t="shared" si="2"/>
        <v>0</v>
      </c>
    </row>
    <row r="181" spans="1:12" s="22" customFormat="1" ht="12.95" customHeight="1" x14ac:dyDescent="0.2">
      <c r="A181" s="76">
        <v>400575612</v>
      </c>
      <c r="B181" s="75">
        <v>7680679390065</v>
      </c>
      <c r="C181" s="31">
        <v>1046224</v>
      </c>
      <c r="D181" s="48" t="s">
        <v>22</v>
      </c>
      <c r="E181" s="52" t="s">
        <v>799</v>
      </c>
      <c r="F181" s="63"/>
      <c r="G181" s="64"/>
      <c r="H181" s="32" t="s">
        <v>186</v>
      </c>
      <c r="I181" s="30">
        <v>15.08</v>
      </c>
      <c r="J181" s="20"/>
      <c r="K181" s="51">
        <v>32.85</v>
      </c>
      <c r="L181" s="105">
        <f t="shared" si="2"/>
        <v>0</v>
      </c>
    </row>
    <row r="182" spans="1:12" s="22" customFormat="1" ht="12.95" customHeight="1" x14ac:dyDescent="0.2">
      <c r="A182" s="76">
        <v>400575610</v>
      </c>
      <c r="B182" s="75">
        <v>7680679390041</v>
      </c>
      <c r="C182" s="31">
        <v>1046221</v>
      </c>
      <c r="D182" s="48" t="s">
        <v>22</v>
      </c>
      <c r="E182" s="52" t="s">
        <v>772</v>
      </c>
      <c r="F182" s="63"/>
      <c r="G182" s="64"/>
      <c r="H182" s="32" t="s">
        <v>186</v>
      </c>
      <c r="I182" s="30">
        <v>3.9</v>
      </c>
      <c r="J182" s="20"/>
      <c r="K182" s="51">
        <v>13.5</v>
      </c>
      <c r="L182" s="105">
        <f t="shared" si="2"/>
        <v>0</v>
      </c>
    </row>
    <row r="183" spans="1:12" s="22" customFormat="1" ht="12.95" customHeight="1" x14ac:dyDescent="0.2">
      <c r="A183" s="76">
        <v>400575611</v>
      </c>
      <c r="B183" s="75">
        <v>7680679390058</v>
      </c>
      <c r="C183" s="31">
        <v>1046223</v>
      </c>
      <c r="D183" s="48" t="s">
        <v>22</v>
      </c>
      <c r="E183" s="52" t="s">
        <v>773</v>
      </c>
      <c r="F183" s="63"/>
      <c r="G183" s="64"/>
      <c r="H183" s="32" t="s">
        <v>186</v>
      </c>
      <c r="I183" s="30">
        <v>8.48</v>
      </c>
      <c r="J183" s="20"/>
      <c r="K183" s="51">
        <v>25.65</v>
      </c>
      <c r="L183" s="105">
        <f t="shared" si="2"/>
        <v>0</v>
      </c>
    </row>
    <row r="184" spans="1:12" s="22" customFormat="1" ht="12.95" customHeight="1" x14ac:dyDescent="0.2">
      <c r="A184" s="76">
        <v>400575613</v>
      </c>
      <c r="B184" s="75">
        <v>7680679400061</v>
      </c>
      <c r="C184" s="31">
        <v>1100611</v>
      </c>
      <c r="D184" s="48" t="s">
        <v>22</v>
      </c>
      <c r="E184" s="52" t="s">
        <v>768</v>
      </c>
      <c r="F184" s="63"/>
      <c r="G184" s="64"/>
      <c r="H184" s="32" t="s">
        <v>186</v>
      </c>
      <c r="I184" s="40">
        <v>1.43</v>
      </c>
      <c r="J184" s="20"/>
      <c r="K184" s="51">
        <v>10.8</v>
      </c>
      <c r="L184" s="105">
        <f t="shared" si="2"/>
        <v>0</v>
      </c>
    </row>
    <row r="185" spans="1:12" s="22" customFormat="1" ht="12.95" customHeight="1" x14ac:dyDescent="0.2">
      <c r="A185" s="76">
        <v>400575614</v>
      </c>
      <c r="B185" s="75">
        <v>7680679400078</v>
      </c>
      <c r="C185" s="31">
        <v>1100612</v>
      </c>
      <c r="D185" s="48" t="s">
        <v>22</v>
      </c>
      <c r="E185" s="52" t="s">
        <v>770</v>
      </c>
      <c r="F185" s="63"/>
      <c r="G185" s="64"/>
      <c r="H185" s="32" t="s">
        <v>186</v>
      </c>
      <c r="I185" s="40">
        <v>1.56</v>
      </c>
      <c r="J185" s="20"/>
      <c r="K185" s="51">
        <v>10.95</v>
      </c>
      <c r="L185" s="105">
        <f t="shared" si="2"/>
        <v>0</v>
      </c>
    </row>
    <row r="186" spans="1:12" s="22" customFormat="1" ht="12.95" customHeight="1" x14ac:dyDescent="0.2">
      <c r="A186" s="76">
        <v>400575615</v>
      </c>
      <c r="B186" s="75">
        <v>7680679400085</v>
      </c>
      <c r="C186" s="31">
        <v>1100616</v>
      </c>
      <c r="D186" s="48" t="s">
        <v>22</v>
      </c>
      <c r="E186" s="52" t="s">
        <v>769</v>
      </c>
      <c r="F186" s="63"/>
      <c r="G186" s="64"/>
      <c r="H186" s="32" t="s">
        <v>186</v>
      </c>
      <c r="I186" s="40">
        <v>3.37</v>
      </c>
      <c r="J186" s="20"/>
      <c r="K186" s="51">
        <v>12.9</v>
      </c>
      <c r="L186" s="105">
        <f t="shared" si="2"/>
        <v>0</v>
      </c>
    </row>
    <row r="187" spans="1:12" s="22" customFormat="1" ht="12.95" customHeight="1" x14ac:dyDescent="0.2">
      <c r="A187" s="76">
        <v>400575616</v>
      </c>
      <c r="B187" s="75">
        <v>7680679400092</v>
      </c>
      <c r="C187" s="31">
        <v>1100613</v>
      </c>
      <c r="D187" s="48" t="s">
        <v>22</v>
      </c>
      <c r="E187" s="52" t="s">
        <v>752</v>
      </c>
      <c r="F187" s="63"/>
      <c r="G187" s="64"/>
      <c r="H187" s="32" t="s">
        <v>186</v>
      </c>
      <c r="I187" s="40">
        <v>2.16</v>
      </c>
      <c r="J187" s="20"/>
      <c r="K187" s="51">
        <v>11.6</v>
      </c>
      <c r="L187" s="105">
        <f t="shared" si="2"/>
        <v>0</v>
      </c>
    </row>
    <row r="188" spans="1:12" s="22" customFormat="1" ht="12.95" customHeight="1" x14ac:dyDescent="0.2">
      <c r="A188" s="76">
        <v>400575617</v>
      </c>
      <c r="B188" s="75">
        <v>7680679400108</v>
      </c>
      <c r="C188" s="31">
        <v>1100618</v>
      </c>
      <c r="D188" s="48" t="s">
        <v>22</v>
      </c>
      <c r="E188" s="52" t="s">
        <v>771</v>
      </c>
      <c r="F188" s="63"/>
      <c r="G188" s="64"/>
      <c r="H188" s="32" t="s">
        <v>186</v>
      </c>
      <c r="I188" s="40">
        <v>9.17</v>
      </c>
      <c r="J188" s="20"/>
      <c r="K188" s="51">
        <v>26.4</v>
      </c>
      <c r="L188" s="105">
        <f t="shared" si="2"/>
        <v>0</v>
      </c>
    </row>
    <row r="189" spans="1:12" s="22" customFormat="1" ht="12.95" customHeight="1" x14ac:dyDescent="0.2">
      <c r="A189" s="76">
        <v>400580066</v>
      </c>
      <c r="B189" s="129">
        <v>7680680870129</v>
      </c>
      <c r="C189" s="130">
        <v>1126908</v>
      </c>
      <c r="D189" s="48" t="s">
        <v>22</v>
      </c>
      <c r="E189" s="52" t="s">
        <v>800</v>
      </c>
      <c r="F189" s="63"/>
      <c r="G189" s="64"/>
      <c r="H189" s="32" t="s">
        <v>186</v>
      </c>
      <c r="I189" s="40">
        <v>95.8</v>
      </c>
      <c r="J189" s="20"/>
      <c r="K189" s="95" t="s">
        <v>23</v>
      </c>
      <c r="L189" s="105">
        <f t="shared" si="2"/>
        <v>0</v>
      </c>
    </row>
    <row r="190" spans="1:12" s="22" customFormat="1" ht="12.95" customHeight="1" x14ac:dyDescent="0.2">
      <c r="A190" s="76">
        <v>400580041</v>
      </c>
      <c r="B190" s="129">
        <v>7680680870112</v>
      </c>
      <c r="C190" s="130">
        <v>1126907</v>
      </c>
      <c r="D190" s="48" t="s">
        <v>22</v>
      </c>
      <c r="E190" s="52" t="s">
        <v>801</v>
      </c>
      <c r="F190" s="63"/>
      <c r="G190" s="64"/>
      <c r="H190" s="32" t="s">
        <v>186</v>
      </c>
      <c r="I190" s="40">
        <v>9.58</v>
      </c>
      <c r="J190" s="20"/>
      <c r="K190" s="95">
        <v>26.85</v>
      </c>
      <c r="L190" s="105">
        <f t="shared" si="2"/>
        <v>0</v>
      </c>
    </row>
    <row r="191" spans="1:12" s="22" customFormat="1" ht="12.95" customHeight="1" x14ac:dyDescent="0.2">
      <c r="A191" s="76">
        <v>400554153</v>
      </c>
      <c r="B191" s="75">
        <v>7680674550013</v>
      </c>
      <c r="C191" s="31">
        <v>7771214</v>
      </c>
      <c r="D191" s="48" t="s">
        <v>22</v>
      </c>
      <c r="E191" s="52" t="s">
        <v>810</v>
      </c>
      <c r="F191" s="63"/>
      <c r="G191" s="64"/>
      <c r="H191" s="32" t="s">
        <v>186</v>
      </c>
      <c r="I191" s="30">
        <v>16.59</v>
      </c>
      <c r="J191" s="20"/>
      <c r="K191" s="51">
        <v>34.450000000000003</v>
      </c>
      <c r="L191" s="105">
        <f t="shared" si="2"/>
        <v>0</v>
      </c>
    </row>
    <row r="192" spans="1:12" s="22" customFormat="1" ht="12.95" customHeight="1" x14ac:dyDescent="0.2">
      <c r="A192" s="76">
        <v>400554138</v>
      </c>
      <c r="B192" s="75">
        <v>7680674540144</v>
      </c>
      <c r="C192" s="31">
        <v>7769362</v>
      </c>
      <c r="D192" s="48" t="s">
        <v>22</v>
      </c>
      <c r="E192" s="52" t="s">
        <v>803</v>
      </c>
      <c r="F192" s="63"/>
      <c r="G192" s="64"/>
      <c r="H192" s="32" t="s">
        <v>186</v>
      </c>
      <c r="I192" s="40">
        <v>65.56</v>
      </c>
      <c r="J192" s="20"/>
      <c r="K192" s="51">
        <v>87.7</v>
      </c>
      <c r="L192" s="105">
        <f t="shared" si="2"/>
        <v>0</v>
      </c>
    </row>
    <row r="193" spans="1:12" s="22" customFormat="1" ht="12.95" customHeight="1" x14ac:dyDescent="0.2">
      <c r="A193" s="76">
        <v>400554162</v>
      </c>
      <c r="B193" s="75">
        <v>7680674540175</v>
      </c>
      <c r="C193" s="31">
        <v>7769443</v>
      </c>
      <c r="D193" s="48" t="s">
        <v>22</v>
      </c>
      <c r="E193" s="52" t="s">
        <v>802</v>
      </c>
      <c r="F193" s="63"/>
      <c r="G193" s="64"/>
      <c r="H193" s="32" t="s">
        <v>186</v>
      </c>
      <c r="I193" s="40">
        <v>72.36</v>
      </c>
      <c r="J193" s="20"/>
      <c r="K193" s="51">
        <v>95.1</v>
      </c>
      <c r="L193" s="105">
        <f t="shared" si="2"/>
        <v>0</v>
      </c>
    </row>
    <row r="194" spans="1:12" s="22" customFormat="1" ht="12.95" customHeight="1" x14ac:dyDescent="0.2">
      <c r="A194" s="76">
        <v>400554139</v>
      </c>
      <c r="B194" s="75">
        <v>7680674540199</v>
      </c>
      <c r="C194" s="31">
        <v>7769363</v>
      </c>
      <c r="D194" s="48" t="s">
        <v>22</v>
      </c>
      <c r="E194" s="52" t="s">
        <v>804</v>
      </c>
      <c r="F194" s="63"/>
      <c r="G194" s="64"/>
      <c r="H194" s="32" t="s">
        <v>186</v>
      </c>
      <c r="I194" s="40">
        <v>88.52</v>
      </c>
      <c r="J194" s="20"/>
      <c r="K194" s="51">
        <v>112.7</v>
      </c>
      <c r="L194" s="105">
        <f t="shared" si="2"/>
        <v>0</v>
      </c>
    </row>
    <row r="195" spans="1:12" s="22" customFormat="1" ht="12.95" customHeight="1" x14ac:dyDescent="0.2">
      <c r="A195" s="76">
        <v>400554140</v>
      </c>
      <c r="B195" s="75">
        <v>7680674540021</v>
      </c>
      <c r="C195" s="31">
        <v>7769355</v>
      </c>
      <c r="D195" s="48" t="s">
        <v>22</v>
      </c>
      <c r="E195" s="52" t="s">
        <v>805</v>
      </c>
      <c r="F195" s="63"/>
      <c r="G195" s="64"/>
      <c r="H195" s="32" t="s">
        <v>186</v>
      </c>
      <c r="I195" s="40">
        <v>15.04</v>
      </c>
      <c r="J195" s="20"/>
      <c r="K195" s="51">
        <v>32.75</v>
      </c>
      <c r="L195" s="105">
        <f t="shared" si="2"/>
        <v>0</v>
      </c>
    </row>
    <row r="196" spans="1:12" s="22" customFormat="1" ht="12.95" customHeight="1" x14ac:dyDescent="0.2">
      <c r="A196" s="76">
        <v>400554147</v>
      </c>
      <c r="B196" s="75">
        <v>7680674540052</v>
      </c>
      <c r="C196" s="31">
        <v>7769358</v>
      </c>
      <c r="D196" s="48" t="s">
        <v>22</v>
      </c>
      <c r="E196" s="52" t="s">
        <v>806</v>
      </c>
      <c r="F196" s="63"/>
      <c r="G196" s="64"/>
      <c r="H196" s="32" t="s">
        <v>186</v>
      </c>
      <c r="I196" s="40">
        <v>28.14</v>
      </c>
      <c r="J196" s="20"/>
      <c r="K196" s="51">
        <v>47</v>
      </c>
      <c r="L196" s="105">
        <f t="shared" si="2"/>
        <v>0</v>
      </c>
    </row>
    <row r="197" spans="1:12" s="22" customFormat="1" ht="12.95" customHeight="1" x14ac:dyDescent="0.2">
      <c r="A197" s="76">
        <v>400554145</v>
      </c>
      <c r="B197" s="75">
        <v>7680674540045</v>
      </c>
      <c r="C197" s="31">
        <v>7769357</v>
      </c>
      <c r="D197" s="48" t="s">
        <v>22</v>
      </c>
      <c r="E197" s="52" t="s">
        <v>807</v>
      </c>
      <c r="F197" s="63"/>
      <c r="G197" s="64"/>
      <c r="H197" s="32" t="s">
        <v>186</v>
      </c>
      <c r="I197" s="40">
        <v>5.6</v>
      </c>
      <c r="J197" s="20"/>
      <c r="K197" s="51">
        <v>15.3</v>
      </c>
      <c r="L197" s="105">
        <f t="shared" si="2"/>
        <v>0</v>
      </c>
    </row>
    <row r="198" spans="1:12" s="22" customFormat="1" ht="12.95" customHeight="1" x14ac:dyDescent="0.2">
      <c r="A198" s="76">
        <v>400554149</v>
      </c>
      <c r="B198" s="75">
        <v>7680674540083</v>
      </c>
      <c r="C198" s="31">
        <v>7769360</v>
      </c>
      <c r="D198" s="48" t="s">
        <v>22</v>
      </c>
      <c r="E198" s="52" t="s">
        <v>808</v>
      </c>
      <c r="F198" s="63"/>
      <c r="G198" s="64"/>
      <c r="H198" s="32" t="s">
        <v>186</v>
      </c>
      <c r="I198" s="40">
        <v>36.74</v>
      </c>
      <c r="J198" s="20"/>
      <c r="K198" s="51">
        <v>56.35</v>
      </c>
      <c r="L198" s="105">
        <f t="shared" si="2"/>
        <v>0</v>
      </c>
    </row>
    <row r="199" spans="1:12" s="22" customFormat="1" ht="12.95" customHeight="1" x14ac:dyDescent="0.2">
      <c r="A199" s="76">
        <v>400554151</v>
      </c>
      <c r="B199" s="75">
        <v>7680674540113</v>
      </c>
      <c r="C199" s="31">
        <v>7769361</v>
      </c>
      <c r="D199" s="48" t="s">
        <v>22</v>
      </c>
      <c r="E199" s="52" t="s">
        <v>809</v>
      </c>
      <c r="F199" s="63"/>
      <c r="G199" s="64"/>
      <c r="H199" s="32" t="s">
        <v>186</v>
      </c>
      <c r="I199" s="40">
        <v>52.47</v>
      </c>
      <c r="J199" s="20"/>
      <c r="K199" s="51">
        <v>73.5</v>
      </c>
      <c r="L199" s="105">
        <f t="shared" si="2"/>
        <v>0</v>
      </c>
    </row>
    <row r="200" spans="1:12" s="22" customFormat="1" ht="12.95" customHeight="1" x14ac:dyDescent="0.2">
      <c r="A200" s="76">
        <v>400564267</v>
      </c>
      <c r="B200" s="75">
        <v>7680571470049</v>
      </c>
      <c r="C200" s="31">
        <v>3105805</v>
      </c>
      <c r="D200" s="48" t="s">
        <v>22</v>
      </c>
      <c r="E200" s="52" t="s">
        <v>80</v>
      </c>
      <c r="F200" s="65"/>
      <c r="G200" s="66"/>
      <c r="H200" s="32" t="s">
        <v>186</v>
      </c>
      <c r="I200" s="30">
        <v>126.19</v>
      </c>
      <c r="J200" s="20"/>
      <c r="K200" s="51">
        <v>151.30000000000001</v>
      </c>
      <c r="L200" s="105">
        <f t="shared" si="2"/>
        <v>0</v>
      </c>
    </row>
    <row r="201" spans="1:12" s="22" customFormat="1" ht="12.95" customHeight="1" x14ac:dyDescent="0.2">
      <c r="A201" s="76">
        <v>400564266</v>
      </c>
      <c r="B201" s="75">
        <v>7680571470025</v>
      </c>
      <c r="C201" s="31">
        <v>3105780</v>
      </c>
      <c r="D201" s="48" t="s">
        <v>22</v>
      </c>
      <c r="E201" s="52" t="s">
        <v>79</v>
      </c>
      <c r="F201" s="65"/>
      <c r="G201" s="66"/>
      <c r="H201" s="32" t="s">
        <v>186</v>
      </c>
      <c r="I201" s="30">
        <v>37.79</v>
      </c>
      <c r="J201" s="20"/>
      <c r="K201" s="51">
        <v>56.8</v>
      </c>
      <c r="L201" s="105">
        <f t="shared" ref="L201:L264" si="3">J201*I201</f>
        <v>0</v>
      </c>
    </row>
    <row r="202" spans="1:12" s="22" customFormat="1" ht="12.95" customHeight="1" x14ac:dyDescent="0.2">
      <c r="A202" s="76">
        <v>400564269</v>
      </c>
      <c r="B202" s="75">
        <v>7680571470087</v>
      </c>
      <c r="C202" s="31">
        <v>3105828</v>
      </c>
      <c r="D202" s="48" t="s">
        <v>22</v>
      </c>
      <c r="E202" s="52" t="s">
        <v>82</v>
      </c>
      <c r="F202" s="65"/>
      <c r="G202" s="66"/>
      <c r="H202" s="32" t="s">
        <v>186</v>
      </c>
      <c r="I202" s="30">
        <v>126.19</v>
      </c>
      <c r="J202" s="20"/>
      <c r="K202" s="51">
        <v>151.30000000000001</v>
      </c>
      <c r="L202" s="105">
        <f t="shared" si="3"/>
        <v>0</v>
      </c>
    </row>
    <row r="203" spans="1:12" s="22" customFormat="1" ht="12.95" customHeight="1" x14ac:dyDescent="0.2">
      <c r="A203" s="76">
        <v>400564268</v>
      </c>
      <c r="B203" s="75">
        <v>7680571470063</v>
      </c>
      <c r="C203" s="31">
        <v>3105811</v>
      </c>
      <c r="D203" s="48" t="s">
        <v>22</v>
      </c>
      <c r="E203" s="52" t="s">
        <v>81</v>
      </c>
      <c r="F203" s="65"/>
      <c r="G203" s="66"/>
      <c r="H203" s="32" t="s">
        <v>186</v>
      </c>
      <c r="I203" s="30">
        <v>37.79</v>
      </c>
      <c r="J203" s="20"/>
      <c r="K203" s="51">
        <v>56.8</v>
      </c>
      <c r="L203" s="105">
        <f t="shared" si="3"/>
        <v>0</v>
      </c>
    </row>
    <row r="204" spans="1:12" s="22" customFormat="1" ht="12.95" customHeight="1" x14ac:dyDescent="0.2">
      <c r="A204" s="76">
        <v>400540187</v>
      </c>
      <c r="B204" s="75">
        <v>7680533740180</v>
      </c>
      <c r="C204" s="31">
        <v>1591687</v>
      </c>
      <c r="D204" s="48" t="s">
        <v>22</v>
      </c>
      <c r="E204" s="52" t="s">
        <v>373</v>
      </c>
      <c r="F204" s="63"/>
      <c r="G204" s="64"/>
      <c r="H204" s="32" t="s">
        <v>186</v>
      </c>
      <c r="I204" s="30">
        <v>4.5599999999999996</v>
      </c>
      <c r="J204" s="20"/>
      <c r="K204" s="51">
        <v>14.2</v>
      </c>
      <c r="L204" s="105">
        <f t="shared" si="3"/>
        <v>0</v>
      </c>
    </row>
    <row r="205" spans="1:12" s="22" customFormat="1" ht="12.95" customHeight="1" x14ac:dyDescent="0.2">
      <c r="A205" s="76">
        <v>400540237</v>
      </c>
      <c r="B205" s="75">
        <v>7680407830030</v>
      </c>
      <c r="C205" s="31">
        <v>6643012</v>
      </c>
      <c r="D205" s="48" t="s">
        <v>22</v>
      </c>
      <c r="E205" s="52" t="s">
        <v>376</v>
      </c>
      <c r="F205" s="63"/>
      <c r="G205" s="64"/>
      <c r="H205" s="32" t="s">
        <v>186</v>
      </c>
      <c r="I205" s="30">
        <v>18.79</v>
      </c>
      <c r="J205" s="20"/>
      <c r="K205" s="51">
        <v>36.85</v>
      </c>
      <c r="L205" s="105">
        <f t="shared" si="3"/>
        <v>0</v>
      </c>
    </row>
    <row r="206" spans="1:12" s="22" customFormat="1" ht="12.95" customHeight="1" x14ac:dyDescent="0.2">
      <c r="A206" s="76">
        <v>400540243</v>
      </c>
      <c r="B206" s="75">
        <v>7680407830016</v>
      </c>
      <c r="C206" s="31">
        <v>6642998</v>
      </c>
      <c r="D206" s="48" t="s">
        <v>22</v>
      </c>
      <c r="E206" s="52" t="s">
        <v>374</v>
      </c>
      <c r="F206" s="63"/>
      <c r="G206" s="64"/>
      <c r="H206" s="32" t="s">
        <v>186</v>
      </c>
      <c r="I206" s="30">
        <v>4.58</v>
      </c>
      <c r="J206" s="20"/>
      <c r="K206" s="51">
        <v>14.2</v>
      </c>
      <c r="L206" s="105">
        <f t="shared" si="3"/>
        <v>0</v>
      </c>
    </row>
    <row r="207" spans="1:12" s="22" customFormat="1" ht="12.95" customHeight="1" x14ac:dyDescent="0.2">
      <c r="A207" s="76">
        <v>400540245</v>
      </c>
      <c r="B207" s="75">
        <v>7680407830023</v>
      </c>
      <c r="C207" s="31">
        <v>6643006</v>
      </c>
      <c r="D207" s="48" t="s">
        <v>22</v>
      </c>
      <c r="E207" s="52" t="s">
        <v>375</v>
      </c>
      <c r="F207" s="63"/>
      <c r="G207" s="64"/>
      <c r="H207" s="32" t="s">
        <v>186</v>
      </c>
      <c r="I207" s="30">
        <v>10.45</v>
      </c>
      <c r="J207" s="20"/>
      <c r="K207" s="51">
        <v>27.8</v>
      </c>
      <c r="L207" s="105">
        <f t="shared" si="3"/>
        <v>0</v>
      </c>
    </row>
    <row r="208" spans="1:12" s="22" customFormat="1" ht="12.95" customHeight="1" x14ac:dyDescent="0.2">
      <c r="A208" s="76">
        <v>400540246</v>
      </c>
      <c r="B208" s="75">
        <v>7680463640253</v>
      </c>
      <c r="C208" s="31">
        <v>5303030</v>
      </c>
      <c r="D208" s="48" t="s">
        <v>22</v>
      </c>
      <c r="E208" s="52" t="s">
        <v>378</v>
      </c>
      <c r="F208" s="63"/>
      <c r="G208" s="64"/>
      <c r="H208" s="32" t="s">
        <v>186</v>
      </c>
      <c r="I208" s="30">
        <v>21.85</v>
      </c>
      <c r="J208" s="20"/>
      <c r="K208" s="51">
        <v>40.200000000000003</v>
      </c>
      <c r="L208" s="105">
        <f t="shared" si="3"/>
        <v>0</v>
      </c>
    </row>
    <row r="209" spans="1:12" s="22" customFormat="1" ht="12.95" customHeight="1" x14ac:dyDescent="0.2">
      <c r="A209" s="76">
        <v>400540195</v>
      </c>
      <c r="B209" s="75">
        <v>7680463640246</v>
      </c>
      <c r="C209" s="31">
        <v>5362015</v>
      </c>
      <c r="D209" s="48" t="s">
        <v>22</v>
      </c>
      <c r="E209" s="52" t="s">
        <v>377</v>
      </c>
      <c r="F209" s="63"/>
      <c r="G209" s="64"/>
      <c r="H209" s="32" t="s">
        <v>186</v>
      </c>
      <c r="I209" s="30">
        <v>7.47</v>
      </c>
      <c r="J209" s="20"/>
      <c r="K209" s="51">
        <v>17.350000000000001</v>
      </c>
      <c r="L209" s="105">
        <f t="shared" si="3"/>
        <v>0</v>
      </c>
    </row>
    <row r="210" spans="1:12" s="22" customFormat="1" ht="12.95" customHeight="1" x14ac:dyDescent="0.2">
      <c r="A210" s="76">
        <v>400575602</v>
      </c>
      <c r="B210" s="75">
        <v>7680672530062</v>
      </c>
      <c r="C210" s="31">
        <v>1098926</v>
      </c>
      <c r="D210" s="48" t="s">
        <v>22</v>
      </c>
      <c r="E210" s="52" t="s">
        <v>783</v>
      </c>
      <c r="F210" s="63"/>
      <c r="G210" s="64"/>
      <c r="H210" s="32" t="s">
        <v>186</v>
      </c>
      <c r="I210" s="30">
        <v>58.85</v>
      </c>
      <c r="J210" s="20"/>
      <c r="K210" s="51">
        <v>80.400000000000006</v>
      </c>
      <c r="L210" s="105">
        <f t="shared" si="3"/>
        <v>0</v>
      </c>
    </row>
    <row r="211" spans="1:12" s="22" customFormat="1" ht="12.95" customHeight="1" x14ac:dyDescent="0.2">
      <c r="A211" s="76">
        <v>400575601</v>
      </c>
      <c r="B211" s="75">
        <v>7680672530055</v>
      </c>
      <c r="C211" s="31">
        <v>1098924</v>
      </c>
      <c r="D211" s="48" t="s">
        <v>22</v>
      </c>
      <c r="E211" s="52" t="s">
        <v>784</v>
      </c>
      <c r="F211" s="63"/>
      <c r="G211" s="64"/>
      <c r="H211" s="32" t="s">
        <v>186</v>
      </c>
      <c r="I211" s="30">
        <v>29.5</v>
      </c>
      <c r="J211" s="20"/>
      <c r="K211" s="51">
        <v>48.5</v>
      </c>
      <c r="L211" s="105">
        <f t="shared" si="3"/>
        <v>0</v>
      </c>
    </row>
    <row r="212" spans="1:12" s="22" customFormat="1" ht="12.95" customHeight="1" x14ac:dyDescent="0.2">
      <c r="A212" s="76">
        <v>400575604</v>
      </c>
      <c r="B212" s="75">
        <v>7680672530086</v>
      </c>
      <c r="C212" s="31">
        <v>1098929</v>
      </c>
      <c r="D212" s="48" t="s">
        <v>22</v>
      </c>
      <c r="E212" s="52" t="s">
        <v>782</v>
      </c>
      <c r="F212" s="63"/>
      <c r="G212" s="64"/>
      <c r="H212" s="32" t="s">
        <v>186</v>
      </c>
      <c r="I212" s="30">
        <v>58.85</v>
      </c>
      <c r="J212" s="20"/>
      <c r="K212" s="51">
        <v>80.400000000000006</v>
      </c>
      <c r="L212" s="105">
        <f t="shared" si="3"/>
        <v>0</v>
      </c>
    </row>
    <row r="213" spans="1:12" s="22" customFormat="1" ht="12.95" customHeight="1" x14ac:dyDescent="0.2">
      <c r="A213" s="76">
        <v>400575603</v>
      </c>
      <c r="B213" s="75">
        <v>7680672530079</v>
      </c>
      <c r="C213" s="31">
        <v>1098927</v>
      </c>
      <c r="D213" s="48" t="s">
        <v>22</v>
      </c>
      <c r="E213" s="52" t="s">
        <v>785</v>
      </c>
      <c r="F213" s="63"/>
      <c r="G213" s="64"/>
      <c r="H213" s="32" t="s">
        <v>186</v>
      </c>
      <c r="I213" s="30">
        <v>29.5</v>
      </c>
      <c r="J213" s="20"/>
      <c r="K213" s="51">
        <v>48.5</v>
      </c>
      <c r="L213" s="105">
        <f t="shared" si="3"/>
        <v>0</v>
      </c>
    </row>
    <row r="214" spans="1:12" s="22" customFormat="1" ht="12.95" customHeight="1" x14ac:dyDescent="0.2">
      <c r="A214" s="76">
        <v>400554381</v>
      </c>
      <c r="B214" s="75">
        <v>7680622020032</v>
      </c>
      <c r="C214" s="31">
        <v>6247629</v>
      </c>
      <c r="D214" s="48" t="s">
        <v>22</v>
      </c>
      <c r="E214" s="52" t="s">
        <v>634</v>
      </c>
      <c r="F214" s="63"/>
      <c r="G214" s="64"/>
      <c r="H214" s="32" t="s">
        <v>562</v>
      </c>
      <c r="I214" s="30">
        <v>6.62</v>
      </c>
      <c r="J214" s="20"/>
      <c r="K214" s="51">
        <v>12.25</v>
      </c>
      <c r="L214" s="105">
        <f t="shared" si="3"/>
        <v>0</v>
      </c>
    </row>
    <row r="215" spans="1:12" s="22" customFormat="1" ht="12.95" customHeight="1" x14ac:dyDescent="0.2">
      <c r="A215" s="76">
        <v>400554382</v>
      </c>
      <c r="B215" s="75">
        <v>7680622020049</v>
      </c>
      <c r="C215" s="31">
        <v>6247635</v>
      </c>
      <c r="D215" s="48" t="s">
        <v>22</v>
      </c>
      <c r="E215" s="52" t="s">
        <v>635</v>
      </c>
      <c r="F215" s="63"/>
      <c r="G215" s="64"/>
      <c r="H215" s="32" t="s">
        <v>562</v>
      </c>
      <c r="I215" s="30">
        <v>19.87</v>
      </c>
      <c r="J215" s="20"/>
      <c r="K215" s="51">
        <v>36.700000000000003</v>
      </c>
      <c r="L215" s="105">
        <f t="shared" si="3"/>
        <v>0</v>
      </c>
    </row>
    <row r="216" spans="1:12" s="22" customFormat="1" ht="12.95" customHeight="1" x14ac:dyDescent="0.2">
      <c r="A216" s="76">
        <v>400540079</v>
      </c>
      <c r="B216" s="75">
        <v>7680504690261</v>
      </c>
      <c r="C216" s="31">
        <v>1410438</v>
      </c>
      <c r="D216" s="48" t="s">
        <v>22</v>
      </c>
      <c r="E216" s="52" t="s">
        <v>393</v>
      </c>
      <c r="F216" s="63"/>
      <c r="G216" s="64"/>
      <c r="H216" s="32" t="s">
        <v>190</v>
      </c>
      <c r="I216" s="40">
        <v>9.3000000000000007</v>
      </c>
      <c r="J216" s="20"/>
      <c r="K216" s="51">
        <v>26.55</v>
      </c>
      <c r="L216" s="105">
        <f t="shared" si="3"/>
        <v>0</v>
      </c>
    </row>
    <row r="217" spans="1:12" s="22" customFormat="1" ht="12.95" customHeight="1" x14ac:dyDescent="0.2">
      <c r="A217" s="76">
        <v>400540080</v>
      </c>
      <c r="B217" s="75">
        <v>7680504690933</v>
      </c>
      <c r="C217" s="31">
        <v>2279087</v>
      </c>
      <c r="D217" s="48" t="s">
        <v>22</v>
      </c>
      <c r="E217" s="52" t="s">
        <v>394</v>
      </c>
      <c r="F217" s="63"/>
      <c r="G217" s="64"/>
      <c r="H217" s="32" t="s">
        <v>190</v>
      </c>
      <c r="I217" s="40">
        <v>14.65</v>
      </c>
      <c r="J217" s="20"/>
      <c r="K217" s="51">
        <v>32.200000000000003</v>
      </c>
      <c r="L217" s="105">
        <f t="shared" si="3"/>
        <v>0</v>
      </c>
    </row>
    <row r="218" spans="1:12" s="22" customFormat="1" ht="12.95" customHeight="1" x14ac:dyDescent="0.2">
      <c r="A218" s="76">
        <v>400540081</v>
      </c>
      <c r="B218" s="75">
        <v>7680504690346</v>
      </c>
      <c r="C218" s="31">
        <v>1551162</v>
      </c>
      <c r="D218" s="48" t="s">
        <v>22</v>
      </c>
      <c r="E218" s="52" t="s">
        <v>395</v>
      </c>
      <c r="F218" s="63"/>
      <c r="G218" s="64"/>
      <c r="H218" s="32" t="s">
        <v>190</v>
      </c>
      <c r="I218" s="30">
        <v>46.51</v>
      </c>
      <c r="J218" s="20"/>
      <c r="K218" s="51">
        <v>67</v>
      </c>
      <c r="L218" s="105">
        <f t="shared" si="3"/>
        <v>0</v>
      </c>
    </row>
    <row r="219" spans="1:12" s="22" customFormat="1" ht="12.95" customHeight="1" x14ac:dyDescent="0.2">
      <c r="A219" s="76">
        <v>400540083</v>
      </c>
      <c r="B219" s="75">
        <v>7680504690773</v>
      </c>
      <c r="C219" s="31">
        <v>1714664</v>
      </c>
      <c r="D219" s="48" t="s">
        <v>22</v>
      </c>
      <c r="E219" s="52" t="s">
        <v>396</v>
      </c>
      <c r="F219" s="63"/>
      <c r="G219" s="64"/>
      <c r="H219" s="32" t="s">
        <v>190</v>
      </c>
      <c r="I219" s="40">
        <v>16.649999999999999</v>
      </c>
      <c r="J219" s="20"/>
      <c r="K219" s="51">
        <v>34.450000000000003</v>
      </c>
      <c r="L219" s="105">
        <f t="shared" si="3"/>
        <v>0</v>
      </c>
    </row>
    <row r="220" spans="1:12" s="22" customFormat="1" ht="12.95" customHeight="1" x14ac:dyDescent="0.2">
      <c r="A220" s="76">
        <v>400540084</v>
      </c>
      <c r="B220" s="75">
        <v>7680504690858</v>
      </c>
      <c r="C220" s="31">
        <v>1714670</v>
      </c>
      <c r="D220" s="48" t="s">
        <v>22</v>
      </c>
      <c r="E220" s="52" t="s">
        <v>397</v>
      </c>
      <c r="F220" s="63"/>
      <c r="G220" s="64"/>
      <c r="H220" s="32" t="s">
        <v>190</v>
      </c>
      <c r="I220" s="40">
        <v>25.6</v>
      </c>
      <c r="J220" s="20"/>
      <c r="K220" s="51">
        <v>44.1</v>
      </c>
      <c r="L220" s="105">
        <f t="shared" si="3"/>
        <v>0</v>
      </c>
    </row>
    <row r="221" spans="1:12" s="22" customFormat="1" ht="12.95" customHeight="1" x14ac:dyDescent="0.2">
      <c r="A221" s="76">
        <v>400540085</v>
      </c>
      <c r="B221" s="75">
        <v>7680504690506</v>
      </c>
      <c r="C221" s="31">
        <v>1579918</v>
      </c>
      <c r="D221" s="48" t="s">
        <v>22</v>
      </c>
      <c r="E221" s="52" t="s">
        <v>398</v>
      </c>
      <c r="F221" s="63"/>
      <c r="G221" s="64"/>
      <c r="H221" s="32" t="s">
        <v>190</v>
      </c>
      <c r="I221" s="40">
        <v>35.61</v>
      </c>
      <c r="J221" s="20"/>
      <c r="K221" s="51">
        <v>54.95</v>
      </c>
      <c r="L221" s="105">
        <f t="shared" si="3"/>
        <v>0</v>
      </c>
    </row>
    <row r="222" spans="1:12" s="22" customFormat="1" ht="12.75" customHeight="1" x14ac:dyDescent="0.2">
      <c r="A222" s="76">
        <v>400540078</v>
      </c>
      <c r="B222" s="75">
        <v>7680517590282</v>
      </c>
      <c r="C222" s="31">
        <v>1577670</v>
      </c>
      <c r="D222" s="48" t="s">
        <v>22</v>
      </c>
      <c r="E222" s="52" t="s">
        <v>636</v>
      </c>
      <c r="F222" s="63"/>
      <c r="G222" s="64"/>
      <c r="H222" s="32" t="s">
        <v>190</v>
      </c>
      <c r="I222" s="30">
        <v>17.7</v>
      </c>
      <c r="J222" s="20"/>
      <c r="K222" s="51">
        <v>35.65</v>
      </c>
      <c r="L222" s="105">
        <f t="shared" si="3"/>
        <v>0</v>
      </c>
    </row>
    <row r="223" spans="1:12" s="22" customFormat="1" ht="12.95" customHeight="1" x14ac:dyDescent="0.2">
      <c r="A223" s="76">
        <v>400540077</v>
      </c>
      <c r="B223" s="75">
        <v>7680516080029</v>
      </c>
      <c r="C223" s="31">
        <v>7670034</v>
      </c>
      <c r="D223" s="48" t="s">
        <v>22</v>
      </c>
      <c r="E223" s="52" t="s">
        <v>400</v>
      </c>
      <c r="F223" s="63"/>
      <c r="G223" s="64"/>
      <c r="H223" s="32" t="s">
        <v>190</v>
      </c>
      <c r="I223" s="40">
        <v>10.9</v>
      </c>
      <c r="J223" s="20"/>
      <c r="K223" s="51">
        <v>28.2</v>
      </c>
      <c r="L223" s="105">
        <f t="shared" si="3"/>
        <v>0</v>
      </c>
    </row>
    <row r="224" spans="1:12" s="22" customFormat="1" ht="12.95" customHeight="1" x14ac:dyDescent="0.2">
      <c r="A224" s="76">
        <v>400540076</v>
      </c>
      <c r="B224" s="75">
        <v>7680516080012</v>
      </c>
      <c r="C224" s="31">
        <v>7736500</v>
      </c>
      <c r="D224" s="48" t="s">
        <v>22</v>
      </c>
      <c r="E224" s="52" t="s">
        <v>401</v>
      </c>
      <c r="F224" s="63"/>
      <c r="G224" s="64"/>
      <c r="H224" s="32" t="s">
        <v>190</v>
      </c>
      <c r="I224" s="40">
        <v>6</v>
      </c>
      <c r="J224" s="20"/>
      <c r="K224" s="51">
        <v>15.75</v>
      </c>
      <c r="L224" s="105">
        <f t="shared" si="3"/>
        <v>0</v>
      </c>
    </row>
    <row r="225" spans="1:12" s="22" customFormat="1" ht="12.95" customHeight="1" x14ac:dyDescent="0.2">
      <c r="A225" s="76">
        <v>400568883</v>
      </c>
      <c r="B225" s="75">
        <v>7680615440038</v>
      </c>
      <c r="C225" s="31">
        <v>1020405</v>
      </c>
      <c r="D225" s="48" t="s">
        <v>22</v>
      </c>
      <c r="E225" s="52" t="s">
        <v>598</v>
      </c>
      <c r="F225" s="65"/>
      <c r="G225" s="66"/>
      <c r="H225" s="32" t="s">
        <v>186</v>
      </c>
      <c r="I225" s="30">
        <v>10.130000000000001</v>
      </c>
      <c r="J225" s="20"/>
      <c r="K225" s="51">
        <v>27.4</v>
      </c>
      <c r="L225" s="105">
        <f t="shared" si="3"/>
        <v>0</v>
      </c>
    </row>
    <row r="226" spans="1:12" s="22" customFormat="1" ht="12.95" customHeight="1" x14ac:dyDescent="0.2">
      <c r="A226" s="76">
        <v>400568884</v>
      </c>
      <c r="B226" s="75">
        <v>7680615440045</v>
      </c>
      <c r="C226" s="31">
        <v>1020406</v>
      </c>
      <c r="D226" s="48" t="s">
        <v>22</v>
      </c>
      <c r="E226" s="52" t="s">
        <v>574</v>
      </c>
      <c r="F226" s="65"/>
      <c r="G226" s="66"/>
      <c r="H226" s="32" t="s">
        <v>186</v>
      </c>
      <c r="I226" s="30">
        <v>29.79</v>
      </c>
      <c r="J226" s="20"/>
      <c r="K226" s="51">
        <v>48.75</v>
      </c>
      <c r="L226" s="105">
        <f t="shared" si="3"/>
        <v>0</v>
      </c>
    </row>
    <row r="227" spans="1:12" s="22" customFormat="1" ht="12.95" customHeight="1" x14ac:dyDescent="0.2">
      <c r="A227" s="76">
        <v>400557118</v>
      </c>
      <c r="B227" s="75">
        <v>7680480800319</v>
      </c>
      <c r="C227" s="31">
        <v>2821534</v>
      </c>
      <c r="D227" s="48" t="s">
        <v>22</v>
      </c>
      <c r="E227" s="52" t="s">
        <v>405</v>
      </c>
      <c r="F227" s="63"/>
      <c r="G227" s="64"/>
      <c r="H227" s="32" t="s">
        <v>190</v>
      </c>
      <c r="I227" s="30">
        <v>755.75</v>
      </c>
      <c r="J227" s="20"/>
      <c r="K227" s="95" t="s">
        <v>23</v>
      </c>
      <c r="L227" s="105">
        <f t="shared" si="3"/>
        <v>0</v>
      </c>
    </row>
    <row r="228" spans="1:12" s="22" customFormat="1" ht="12.95" customHeight="1" x14ac:dyDescent="0.2">
      <c r="A228" s="76">
        <v>400558280</v>
      </c>
      <c r="B228" s="75">
        <v>7680685570048</v>
      </c>
      <c r="C228" s="31">
        <v>7825261</v>
      </c>
      <c r="D228" s="48" t="s">
        <v>22</v>
      </c>
      <c r="E228" s="52" t="s">
        <v>637</v>
      </c>
      <c r="F228" s="63"/>
      <c r="G228" s="64"/>
      <c r="H228" s="32" t="s">
        <v>190</v>
      </c>
      <c r="I228" s="30">
        <v>744.81</v>
      </c>
      <c r="J228" s="20"/>
      <c r="K228" s="51">
        <v>826.45</v>
      </c>
      <c r="L228" s="105">
        <f t="shared" si="3"/>
        <v>0</v>
      </c>
    </row>
    <row r="229" spans="1:12" s="22" customFormat="1" ht="12.95" customHeight="1" x14ac:dyDescent="0.2">
      <c r="A229" s="76">
        <v>400558281</v>
      </c>
      <c r="B229" s="75">
        <v>7680685570055</v>
      </c>
      <c r="C229" s="31">
        <v>7825262</v>
      </c>
      <c r="D229" s="48" t="s">
        <v>22</v>
      </c>
      <c r="E229" s="52" t="s">
        <v>638</v>
      </c>
      <c r="F229" s="63"/>
      <c r="G229" s="64"/>
      <c r="H229" s="32" t="s">
        <v>190</v>
      </c>
      <c r="I229" s="30">
        <v>782.79</v>
      </c>
      <c r="J229" s="20"/>
      <c r="K229" s="51">
        <v>867.75</v>
      </c>
      <c r="L229" s="105">
        <f t="shared" si="3"/>
        <v>0</v>
      </c>
    </row>
    <row r="230" spans="1:12" s="22" customFormat="1" ht="12.75" customHeight="1" x14ac:dyDescent="0.2">
      <c r="A230" s="76">
        <v>400558282</v>
      </c>
      <c r="B230" s="75">
        <v>7680685570017</v>
      </c>
      <c r="C230" s="31">
        <v>7825258</v>
      </c>
      <c r="D230" s="48" t="s">
        <v>22</v>
      </c>
      <c r="E230" s="52" t="s">
        <v>639</v>
      </c>
      <c r="F230" s="63"/>
      <c r="G230" s="64"/>
      <c r="H230" s="32" t="s">
        <v>190</v>
      </c>
      <c r="I230" s="30">
        <v>689.23</v>
      </c>
      <c r="J230" s="20"/>
      <c r="K230" s="51">
        <v>766</v>
      </c>
      <c r="L230" s="105">
        <f t="shared" si="3"/>
        <v>0</v>
      </c>
    </row>
    <row r="231" spans="1:12" s="22" customFormat="1" ht="12.75" customHeight="1" x14ac:dyDescent="0.2">
      <c r="A231" s="76">
        <v>400558283</v>
      </c>
      <c r="B231" s="75">
        <v>7680685570062</v>
      </c>
      <c r="C231" s="31">
        <v>7825263</v>
      </c>
      <c r="D231" s="48" t="s">
        <v>22</v>
      </c>
      <c r="E231" s="52" t="s">
        <v>640</v>
      </c>
      <c r="F231" s="63"/>
      <c r="G231" s="64"/>
      <c r="H231" s="32" t="s">
        <v>190</v>
      </c>
      <c r="I231" s="30">
        <v>821.96</v>
      </c>
      <c r="J231" s="20"/>
      <c r="K231" s="51">
        <v>910.35</v>
      </c>
      <c r="L231" s="105">
        <f t="shared" si="3"/>
        <v>0</v>
      </c>
    </row>
    <row r="232" spans="1:12" s="22" customFormat="1" ht="12.75" customHeight="1" x14ac:dyDescent="0.2">
      <c r="A232" s="76">
        <v>400558284</v>
      </c>
      <c r="B232" s="75">
        <v>7680685570079</v>
      </c>
      <c r="C232" s="31">
        <v>7825264</v>
      </c>
      <c r="D232" s="48" t="s">
        <v>22</v>
      </c>
      <c r="E232" s="52" t="s">
        <v>641</v>
      </c>
      <c r="F232" s="63"/>
      <c r="G232" s="64"/>
      <c r="H232" s="32" t="s">
        <v>190</v>
      </c>
      <c r="I232" s="30">
        <v>861.14</v>
      </c>
      <c r="J232" s="20"/>
      <c r="K232" s="51">
        <v>952.95</v>
      </c>
      <c r="L232" s="105">
        <f t="shared" si="3"/>
        <v>0</v>
      </c>
    </row>
    <row r="233" spans="1:12" s="22" customFormat="1" ht="12.75" customHeight="1" x14ac:dyDescent="0.2">
      <c r="A233" s="76">
        <v>400558285</v>
      </c>
      <c r="B233" s="75">
        <v>7680685570024</v>
      </c>
      <c r="C233" s="31">
        <v>7825259</v>
      </c>
      <c r="D233" s="48" t="s">
        <v>22</v>
      </c>
      <c r="E233" s="52" t="s">
        <v>642</v>
      </c>
      <c r="F233" s="63"/>
      <c r="G233" s="64"/>
      <c r="H233" s="32" t="s">
        <v>190</v>
      </c>
      <c r="I233" s="30">
        <v>707.76</v>
      </c>
      <c r="J233" s="20"/>
      <c r="K233" s="51">
        <v>786.15</v>
      </c>
      <c r="L233" s="105">
        <f t="shared" si="3"/>
        <v>0</v>
      </c>
    </row>
    <row r="234" spans="1:12" s="22" customFormat="1" ht="12.75" customHeight="1" x14ac:dyDescent="0.2">
      <c r="A234" s="76">
        <v>400558286</v>
      </c>
      <c r="B234" s="75">
        <v>7680685570031</v>
      </c>
      <c r="C234" s="31">
        <v>7825260</v>
      </c>
      <c r="D234" s="48" t="s">
        <v>22</v>
      </c>
      <c r="E234" s="52" t="s">
        <v>643</v>
      </c>
      <c r="F234" s="63"/>
      <c r="G234" s="64"/>
      <c r="H234" s="32" t="s">
        <v>190</v>
      </c>
      <c r="I234" s="30">
        <v>726.28</v>
      </c>
      <c r="J234" s="20"/>
      <c r="K234" s="51">
        <v>806.3</v>
      </c>
      <c r="L234" s="105">
        <f t="shared" si="3"/>
        <v>0</v>
      </c>
    </row>
    <row r="235" spans="1:12" s="22" customFormat="1" ht="12.75" customHeight="1" x14ac:dyDescent="0.2">
      <c r="A235" s="76">
        <v>400543990</v>
      </c>
      <c r="B235" s="75">
        <v>7680374910391</v>
      </c>
      <c r="C235" s="31">
        <v>899532</v>
      </c>
      <c r="D235" s="48" t="s">
        <v>22</v>
      </c>
      <c r="E235" s="52" t="s">
        <v>408</v>
      </c>
      <c r="F235" s="63"/>
      <c r="G235" s="64"/>
      <c r="H235" s="32" t="s">
        <v>190</v>
      </c>
      <c r="I235" s="30">
        <v>21.76</v>
      </c>
      <c r="J235" s="20"/>
      <c r="K235" s="51">
        <v>39.9</v>
      </c>
      <c r="L235" s="105">
        <f t="shared" si="3"/>
        <v>0</v>
      </c>
    </row>
    <row r="236" spans="1:12" s="22" customFormat="1" ht="12.75" customHeight="1" x14ac:dyDescent="0.2">
      <c r="A236" s="76">
        <v>400543994</v>
      </c>
      <c r="B236" s="75">
        <v>7680374910476</v>
      </c>
      <c r="C236" s="31">
        <v>1348596</v>
      </c>
      <c r="D236" s="48" t="s">
        <v>22</v>
      </c>
      <c r="E236" s="52" t="s">
        <v>409</v>
      </c>
      <c r="F236" s="63"/>
      <c r="G236" s="64"/>
      <c r="H236" s="32" t="s">
        <v>190</v>
      </c>
      <c r="I236" s="30">
        <v>440.98</v>
      </c>
      <c r="J236" s="20"/>
      <c r="K236" s="95" t="s">
        <v>23</v>
      </c>
      <c r="L236" s="105">
        <f t="shared" si="3"/>
        <v>0</v>
      </c>
    </row>
    <row r="237" spans="1:12" s="22" customFormat="1" ht="12.95" customHeight="1" x14ac:dyDescent="0.2">
      <c r="A237" s="76">
        <v>400543979</v>
      </c>
      <c r="B237" s="75">
        <v>7680374910124</v>
      </c>
      <c r="C237" s="31">
        <v>968569</v>
      </c>
      <c r="D237" s="48" t="s">
        <v>22</v>
      </c>
      <c r="E237" s="52" t="s">
        <v>406</v>
      </c>
      <c r="F237" s="63"/>
      <c r="G237" s="64"/>
      <c r="H237" s="32" t="s">
        <v>190</v>
      </c>
      <c r="I237" s="30">
        <v>7.85</v>
      </c>
      <c r="J237" s="20"/>
      <c r="K237" s="51">
        <v>17.7</v>
      </c>
      <c r="L237" s="105">
        <f t="shared" si="3"/>
        <v>0</v>
      </c>
    </row>
    <row r="238" spans="1:12" s="22" customFormat="1" ht="12.95" customHeight="1" x14ac:dyDescent="0.2">
      <c r="A238" s="76">
        <v>400543987</v>
      </c>
      <c r="B238" s="75">
        <v>7680374910209</v>
      </c>
      <c r="C238" s="31">
        <v>976534</v>
      </c>
      <c r="D238" s="48" t="s">
        <v>22</v>
      </c>
      <c r="E238" s="52" t="s">
        <v>407</v>
      </c>
      <c r="F238" s="63"/>
      <c r="G238" s="64"/>
      <c r="H238" s="32" t="s">
        <v>190</v>
      </c>
      <c r="I238" s="30">
        <v>157.15</v>
      </c>
      <c r="J238" s="20"/>
      <c r="K238" s="95" t="s">
        <v>23</v>
      </c>
      <c r="L238" s="105">
        <f t="shared" si="3"/>
        <v>0</v>
      </c>
    </row>
    <row r="239" spans="1:12" s="22" customFormat="1" ht="12.95" customHeight="1" x14ac:dyDescent="0.2">
      <c r="A239" s="77">
        <v>400575580</v>
      </c>
      <c r="B239" s="75">
        <v>7680608830068</v>
      </c>
      <c r="C239" s="31">
        <v>1049296</v>
      </c>
      <c r="D239" s="48" t="s">
        <v>22</v>
      </c>
      <c r="E239" s="52" t="s">
        <v>655</v>
      </c>
      <c r="F239" s="63"/>
      <c r="G239" s="64"/>
      <c r="H239" s="32" t="s">
        <v>186</v>
      </c>
      <c r="I239" s="30">
        <v>165.57</v>
      </c>
      <c r="J239" s="20"/>
      <c r="K239" s="51">
        <v>197.2</v>
      </c>
      <c r="L239" s="105">
        <f t="shared" si="3"/>
        <v>0</v>
      </c>
    </row>
    <row r="240" spans="1:12" s="22" customFormat="1" ht="12.95" customHeight="1" x14ac:dyDescent="0.2">
      <c r="A240" s="77">
        <v>400575579</v>
      </c>
      <c r="B240" s="75">
        <v>7680608830051</v>
      </c>
      <c r="C240" s="31">
        <v>1049294</v>
      </c>
      <c r="D240" s="48" t="s">
        <v>22</v>
      </c>
      <c r="E240" s="52" t="s">
        <v>656</v>
      </c>
      <c r="F240" s="63"/>
      <c r="G240" s="64"/>
      <c r="H240" s="32" t="s">
        <v>186</v>
      </c>
      <c r="I240" s="30">
        <v>49.91</v>
      </c>
      <c r="J240" s="20"/>
      <c r="K240" s="51">
        <v>70.900000000000006</v>
      </c>
      <c r="L240" s="105">
        <f t="shared" si="3"/>
        <v>0</v>
      </c>
    </row>
    <row r="241" spans="1:12" s="22" customFormat="1" ht="12.95" customHeight="1" x14ac:dyDescent="0.2">
      <c r="A241" s="76">
        <v>400554393</v>
      </c>
      <c r="B241" s="75">
        <v>7680282750218</v>
      </c>
      <c r="C241" s="31">
        <v>209390</v>
      </c>
      <c r="D241" s="48" t="s">
        <v>265</v>
      </c>
      <c r="E241" s="52" t="s">
        <v>413</v>
      </c>
      <c r="F241" s="63"/>
      <c r="G241" s="64"/>
      <c r="H241" s="32" t="s">
        <v>561</v>
      </c>
      <c r="I241" s="30">
        <v>14.32</v>
      </c>
      <c r="J241" s="20"/>
      <c r="K241" s="51">
        <v>32</v>
      </c>
      <c r="L241" s="105">
        <f t="shared" si="3"/>
        <v>0</v>
      </c>
    </row>
    <row r="242" spans="1:12" s="22" customFormat="1" ht="12.95" customHeight="1" x14ac:dyDescent="0.2">
      <c r="A242" s="76">
        <v>400554392</v>
      </c>
      <c r="B242" s="75">
        <v>7680282750133</v>
      </c>
      <c r="C242" s="31">
        <v>209384</v>
      </c>
      <c r="D242" s="48" t="s">
        <v>265</v>
      </c>
      <c r="E242" s="52" t="s">
        <v>412</v>
      </c>
      <c r="F242" s="63"/>
      <c r="G242" s="64"/>
      <c r="H242" s="32" t="s">
        <v>561</v>
      </c>
      <c r="I242" s="30">
        <v>4.75</v>
      </c>
      <c r="J242" s="20"/>
      <c r="K242" s="51">
        <v>14.4</v>
      </c>
      <c r="L242" s="105">
        <f t="shared" si="3"/>
        <v>0</v>
      </c>
    </row>
    <row r="243" spans="1:12" s="22" customFormat="1" ht="12.95" customHeight="1" x14ac:dyDescent="0.2">
      <c r="A243" s="76">
        <v>400554395</v>
      </c>
      <c r="B243" s="75">
        <v>7680333540294</v>
      </c>
      <c r="C243" s="31">
        <v>2953856</v>
      </c>
      <c r="D243" s="48" t="s">
        <v>265</v>
      </c>
      <c r="E243" s="52" t="s">
        <v>613</v>
      </c>
      <c r="F243" s="63"/>
      <c r="G243" s="64"/>
      <c r="H243" s="32" t="s">
        <v>561</v>
      </c>
      <c r="I243" s="30">
        <v>9.7799999999999994</v>
      </c>
      <c r="J243" s="20"/>
      <c r="K243" s="95" t="s">
        <v>23</v>
      </c>
      <c r="L243" s="105">
        <f t="shared" si="3"/>
        <v>0</v>
      </c>
    </row>
    <row r="244" spans="1:12" s="22" customFormat="1" ht="12.95" customHeight="1" x14ac:dyDescent="0.2">
      <c r="A244" s="76">
        <v>400554394</v>
      </c>
      <c r="B244" s="75">
        <v>7680333540102</v>
      </c>
      <c r="C244" s="31">
        <v>2953833</v>
      </c>
      <c r="D244" s="48" t="s">
        <v>265</v>
      </c>
      <c r="E244" s="52" t="s">
        <v>614</v>
      </c>
      <c r="F244" s="63"/>
      <c r="G244" s="64"/>
      <c r="H244" s="32" t="s">
        <v>561</v>
      </c>
      <c r="I244" s="30">
        <v>6.05</v>
      </c>
      <c r="J244" s="20"/>
      <c r="K244" s="95" t="s">
        <v>23</v>
      </c>
      <c r="L244" s="105">
        <f t="shared" si="3"/>
        <v>0</v>
      </c>
    </row>
    <row r="245" spans="1:12" s="22" customFormat="1" ht="12.95" customHeight="1" x14ac:dyDescent="0.2">
      <c r="A245" s="76">
        <v>400540110</v>
      </c>
      <c r="B245" s="75">
        <v>7680526200028</v>
      </c>
      <c r="C245" s="31">
        <v>6486831</v>
      </c>
      <c r="D245" s="48" t="s">
        <v>22</v>
      </c>
      <c r="E245" s="52" t="s">
        <v>417</v>
      </c>
      <c r="F245" s="63"/>
      <c r="G245" s="64"/>
      <c r="H245" s="32" t="s">
        <v>186</v>
      </c>
      <c r="I245" s="40">
        <v>29.86</v>
      </c>
      <c r="J245" s="20"/>
      <c r="K245" s="51">
        <v>48.9</v>
      </c>
      <c r="L245" s="105">
        <f t="shared" si="3"/>
        <v>0</v>
      </c>
    </row>
    <row r="246" spans="1:12" s="22" customFormat="1" ht="12.95" customHeight="1" x14ac:dyDescent="0.2">
      <c r="A246" s="76">
        <v>400540112</v>
      </c>
      <c r="B246" s="75">
        <v>7680526200011</v>
      </c>
      <c r="C246" s="31">
        <v>6486825</v>
      </c>
      <c r="D246" s="48" t="s">
        <v>22</v>
      </c>
      <c r="E246" s="52" t="s">
        <v>416</v>
      </c>
      <c r="F246" s="63"/>
      <c r="G246" s="64"/>
      <c r="H246" s="32" t="s">
        <v>186</v>
      </c>
      <c r="I246" s="40">
        <v>9.66</v>
      </c>
      <c r="J246" s="20"/>
      <c r="K246" s="51">
        <v>26.9</v>
      </c>
      <c r="L246" s="105">
        <f t="shared" si="3"/>
        <v>0</v>
      </c>
    </row>
    <row r="247" spans="1:12" s="22" customFormat="1" ht="12.95" customHeight="1" x14ac:dyDescent="0.2">
      <c r="A247" s="76">
        <v>400540113</v>
      </c>
      <c r="B247" s="75">
        <v>7680526200585</v>
      </c>
      <c r="C247" s="31">
        <v>2933109</v>
      </c>
      <c r="D247" s="48" t="s">
        <v>22</v>
      </c>
      <c r="E247" s="52" t="s">
        <v>418</v>
      </c>
      <c r="F247" s="63"/>
      <c r="G247" s="64"/>
      <c r="H247" s="32" t="s">
        <v>186</v>
      </c>
      <c r="I247" s="40">
        <v>12.89</v>
      </c>
      <c r="J247" s="20"/>
      <c r="K247" s="51">
        <v>30.45</v>
      </c>
      <c r="L247" s="105">
        <f t="shared" si="3"/>
        <v>0</v>
      </c>
    </row>
    <row r="248" spans="1:12" s="22" customFormat="1" ht="12.95" customHeight="1" x14ac:dyDescent="0.2">
      <c r="A248" s="76">
        <v>400540115</v>
      </c>
      <c r="B248" s="75">
        <v>7680526200660</v>
      </c>
      <c r="C248" s="31">
        <v>2933115</v>
      </c>
      <c r="D248" s="48" t="s">
        <v>22</v>
      </c>
      <c r="E248" s="52" t="s">
        <v>419</v>
      </c>
      <c r="F248" s="63"/>
      <c r="G248" s="64"/>
      <c r="H248" s="32" t="s">
        <v>186</v>
      </c>
      <c r="I248" s="40">
        <v>35.83</v>
      </c>
      <c r="J248" s="20"/>
      <c r="K248" s="51">
        <v>55.4</v>
      </c>
      <c r="L248" s="105">
        <f t="shared" si="3"/>
        <v>0</v>
      </c>
    </row>
    <row r="249" spans="1:12" s="22" customFormat="1" ht="12.95" customHeight="1" x14ac:dyDescent="0.2">
      <c r="A249" s="76">
        <v>400554396</v>
      </c>
      <c r="B249" s="75">
        <v>7680431540608</v>
      </c>
      <c r="C249" s="31">
        <v>893788</v>
      </c>
      <c r="D249" s="48" t="s">
        <v>22</v>
      </c>
      <c r="E249" s="52" t="s">
        <v>420</v>
      </c>
      <c r="F249" s="63"/>
      <c r="G249" s="64"/>
      <c r="H249" s="32" t="s">
        <v>561</v>
      </c>
      <c r="I249" s="30">
        <v>4.9000000000000004</v>
      </c>
      <c r="J249" s="20"/>
      <c r="K249" s="51">
        <v>14.55</v>
      </c>
      <c r="L249" s="105">
        <f t="shared" si="3"/>
        <v>0</v>
      </c>
    </row>
    <row r="250" spans="1:12" s="22" customFormat="1" ht="12.95" customHeight="1" x14ac:dyDescent="0.2">
      <c r="A250" s="76">
        <v>400554397</v>
      </c>
      <c r="B250" s="75">
        <v>7680431540950</v>
      </c>
      <c r="C250" s="31">
        <v>1014062</v>
      </c>
      <c r="D250" s="48" t="s">
        <v>22</v>
      </c>
      <c r="E250" s="52" t="s">
        <v>421</v>
      </c>
      <c r="F250" s="63"/>
      <c r="G250" s="64"/>
      <c r="H250" s="32" t="s">
        <v>186</v>
      </c>
      <c r="I250" s="30">
        <v>14.04</v>
      </c>
      <c r="J250" s="20"/>
      <c r="K250" s="95" t="s">
        <v>23</v>
      </c>
      <c r="L250" s="105">
        <f t="shared" si="3"/>
        <v>0</v>
      </c>
    </row>
    <row r="251" spans="1:12" s="22" customFormat="1" ht="12.95" customHeight="1" x14ac:dyDescent="0.2">
      <c r="A251" s="76">
        <v>400564005</v>
      </c>
      <c r="B251" s="75">
        <v>7680570570603</v>
      </c>
      <c r="C251" s="31">
        <v>2929160</v>
      </c>
      <c r="D251" s="48" t="s">
        <v>22</v>
      </c>
      <c r="E251" s="52" t="s">
        <v>715</v>
      </c>
      <c r="F251" s="65"/>
      <c r="G251" s="66"/>
      <c r="H251" s="32" t="s">
        <v>186</v>
      </c>
      <c r="I251" s="30">
        <v>37.04</v>
      </c>
      <c r="J251" s="20"/>
      <c r="K251" s="51">
        <v>55.85</v>
      </c>
      <c r="L251" s="105">
        <f t="shared" si="3"/>
        <v>0</v>
      </c>
    </row>
    <row r="252" spans="1:12" s="22" customFormat="1" ht="12.95" customHeight="1" x14ac:dyDescent="0.2">
      <c r="A252" s="76">
        <v>400562658</v>
      </c>
      <c r="B252" s="75">
        <v>7680570570481</v>
      </c>
      <c r="C252" s="31">
        <v>2928982</v>
      </c>
      <c r="D252" s="48" t="s">
        <v>22</v>
      </c>
      <c r="E252" s="52" t="s">
        <v>716</v>
      </c>
      <c r="F252" s="65"/>
      <c r="G252" s="66"/>
      <c r="H252" s="32" t="s">
        <v>186</v>
      </c>
      <c r="I252" s="30">
        <v>108.9</v>
      </c>
      <c r="J252" s="20"/>
      <c r="K252" s="51">
        <v>132.30000000000001</v>
      </c>
      <c r="L252" s="105">
        <f t="shared" si="3"/>
        <v>0</v>
      </c>
    </row>
    <row r="253" spans="1:12" s="22" customFormat="1" ht="12.95" customHeight="1" x14ac:dyDescent="0.2">
      <c r="A253" s="76">
        <v>400564006</v>
      </c>
      <c r="B253" s="75">
        <v>7680570570245</v>
      </c>
      <c r="C253" s="31">
        <v>2928976</v>
      </c>
      <c r="D253" s="48" t="s">
        <v>22</v>
      </c>
      <c r="E253" s="52" t="s">
        <v>717</v>
      </c>
      <c r="F253" s="65"/>
      <c r="G253" s="66"/>
      <c r="H253" s="32" t="s">
        <v>186</v>
      </c>
      <c r="I253" s="30">
        <v>37.04</v>
      </c>
      <c r="J253" s="20"/>
      <c r="K253" s="51">
        <v>55.85</v>
      </c>
      <c r="L253" s="105">
        <f t="shared" si="3"/>
        <v>0</v>
      </c>
    </row>
    <row r="254" spans="1:12" s="22" customFormat="1" ht="12.95" customHeight="1" x14ac:dyDescent="0.2">
      <c r="A254" s="76">
        <v>400564007</v>
      </c>
      <c r="B254" s="75">
        <v>7680570570665</v>
      </c>
      <c r="C254" s="31">
        <v>2928999</v>
      </c>
      <c r="D254" s="48" t="s">
        <v>22</v>
      </c>
      <c r="E254" s="52" t="s">
        <v>718</v>
      </c>
      <c r="F254" s="65"/>
      <c r="G254" s="66"/>
      <c r="H254" s="32" t="s">
        <v>186</v>
      </c>
      <c r="I254" s="30">
        <v>48.36</v>
      </c>
      <c r="J254" s="20"/>
      <c r="K254" s="51">
        <v>67.900000000000006</v>
      </c>
      <c r="L254" s="105">
        <f t="shared" si="3"/>
        <v>0</v>
      </c>
    </row>
    <row r="255" spans="1:12" s="22" customFormat="1" ht="12.95" customHeight="1" x14ac:dyDescent="0.2">
      <c r="A255" s="76">
        <v>400564001</v>
      </c>
      <c r="B255" s="75">
        <v>7680570570023</v>
      </c>
      <c r="C255" s="31">
        <v>2928924</v>
      </c>
      <c r="D255" s="48" t="s">
        <v>22</v>
      </c>
      <c r="E255" s="52" t="s">
        <v>719</v>
      </c>
      <c r="F255" s="65"/>
      <c r="G255" s="66"/>
      <c r="H255" s="32" t="s">
        <v>186</v>
      </c>
      <c r="I255" s="30">
        <v>5.2</v>
      </c>
      <c r="J255" s="20"/>
      <c r="K255" s="51">
        <v>14.75</v>
      </c>
      <c r="L255" s="105">
        <f t="shared" si="3"/>
        <v>0</v>
      </c>
    </row>
    <row r="256" spans="1:12" s="22" customFormat="1" ht="12.95" customHeight="1" x14ac:dyDescent="0.2">
      <c r="A256" s="76">
        <v>400562635</v>
      </c>
      <c r="B256" s="75">
        <v>7680570570016</v>
      </c>
      <c r="C256" s="31">
        <v>6229726</v>
      </c>
      <c r="D256" s="48" t="s">
        <v>22</v>
      </c>
      <c r="E256" s="52" t="s">
        <v>720</v>
      </c>
      <c r="F256" s="65"/>
      <c r="G256" s="66"/>
      <c r="H256" s="32" t="s">
        <v>186</v>
      </c>
      <c r="I256" s="30">
        <v>14.69</v>
      </c>
      <c r="J256" s="20"/>
      <c r="K256" s="51">
        <v>32.049999999999997</v>
      </c>
      <c r="L256" s="105">
        <f t="shared" si="3"/>
        <v>0</v>
      </c>
    </row>
    <row r="257" spans="1:12" s="22" customFormat="1" ht="12.95" customHeight="1" x14ac:dyDescent="0.2">
      <c r="A257" s="76">
        <v>400564013</v>
      </c>
      <c r="B257" s="75">
        <v>7680570570542</v>
      </c>
      <c r="C257" s="31">
        <v>2929013</v>
      </c>
      <c r="D257" s="48" t="s">
        <v>22</v>
      </c>
      <c r="E257" s="52" t="s">
        <v>721</v>
      </c>
      <c r="F257" s="65"/>
      <c r="G257" s="66"/>
      <c r="H257" s="32" t="s">
        <v>186</v>
      </c>
      <c r="I257" s="30">
        <v>142.18</v>
      </c>
      <c r="J257" s="20"/>
      <c r="K257" s="51">
        <v>167.75</v>
      </c>
      <c r="L257" s="105">
        <f t="shared" si="3"/>
        <v>0</v>
      </c>
    </row>
    <row r="258" spans="1:12" s="22" customFormat="1" ht="12.95" customHeight="1" x14ac:dyDescent="0.2">
      <c r="A258" s="76">
        <v>400564008</v>
      </c>
      <c r="B258" s="75">
        <v>7680570570368</v>
      </c>
      <c r="C258" s="31">
        <v>2929007</v>
      </c>
      <c r="D258" s="48" t="s">
        <v>22</v>
      </c>
      <c r="E258" s="52" t="s">
        <v>722</v>
      </c>
      <c r="F258" s="65"/>
      <c r="G258" s="66"/>
      <c r="H258" s="32" t="s">
        <v>186</v>
      </c>
      <c r="I258" s="30">
        <v>48.36</v>
      </c>
      <c r="J258" s="20"/>
      <c r="K258" s="51">
        <v>67.900000000000006</v>
      </c>
      <c r="L258" s="105">
        <f t="shared" si="3"/>
        <v>0</v>
      </c>
    </row>
    <row r="259" spans="1:12" s="22" customFormat="1" ht="12.95" customHeight="1" x14ac:dyDescent="0.2">
      <c r="A259" s="76">
        <v>400562634</v>
      </c>
      <c r="B259" s="75">
        <v>7680570570030</v>
      </c>
      <c r="C259" s="31">
        <v>6229732</v>
      </c>
      <c r="D259" s="48" t="s">
        <v>22</v>
      </c>
      <c r="E259" s="52" t="s">
        <v>723</v>
      </c>
      <c r="F259" s="65"/>
      <c r="G259" s="66"/>
      <c r="H259" s="32" t="s">
        <v>186</v>
      </c>
      <c r="I259" s="30">
        <v>6.16</v>
      </c>
      <c r="J259" s="20"/>
      <c r="K259" s="51">
        <v>15.8</v>
      </c>
      <c r="L259" s="105">
        <f t="shared" si="3"/>
        <v>0</v>
      </c>
    </row>
    <row r="260" spans="1:12" s="22" customFormat="1" ht="12.95" customHeight="1" x14ac:dyDescent="0.2">
      <c r="A260" s="76">
        <v>400564002</v>
      </c>
      <c r="B260" s="75">
        <v>7680570570429</v>
      </c>
      <c r="C260" s="31">
        <v>2928930</v>
      </c>
      <c r="D260" s="48" t="s">
        <v>22</v>
      </c>
      <c r="E260" s="52" t="s">
        <v>724</v>
      </c>
      <c r="F260" s="65"/>
      <c r="G260" s="66"/>
      <c r="H260" s="32" t="s">
        <v>186</v>
      </c>
      <c r="I260" s="30">
        <v>32.54</v>
      </c>
      <c r="J260" s="20"/>
      <c r="K260" s="51">
        <v>51.05</v>
      </c>
      <c r="L260" s="105">
        <f t="shared" si="3"/>
        <v>0</v>
      </c>
    </row>
    <row r="261" spans="1:12" s="22" customFormat="1" ht="12.95" customHeight="1" x14ac:dyDescent="0.2">
      <c r="A261" s="76">
        <v>400564003</v>
      </c>
      <c r="B261" s="75">
        <v>7680570570160</v>
      </c>
      <c r="C261" s="31">
        <v>2928947</v>
      </c>
      <c r="D261" s="48" t="s">
        <v>22</v>
      </c>
      <c r="E261" s="52" t="s">
        <v>725</v>
      </c>
      <c r="F261" s="65"/>
      <c r="G261" s="66"/>
      <c r="H261" s="32" t="s">
        <v>186</v>
      </c>
      <c r="I261" s="30">
        <v>7.18</v>
      </c>
      <c r="J261" s="20"/>
      <c r="K261" s="51">
        <v>16.899999999999999</v>
      </c>
      <c r="L261" s="105">
        <f t="shared" si="3"/>
        <v>0</v>
      </c>
    </row>
    <row r="262" spans="1:12" s="22" customFormat="1" ht="12.95" customHeight="1" x14ac:dyDescent="0.2">
      <c r="A262" s="76">
        <v>400564004</v>
      </c>
      <c r="B262" s="75">
        <v>7680570570207</v>
      </c>
      <c r="C262" s="31">
        <v>2928953</v>
      </c>
      <c r="D262" s="48" t="s">
        <v>22</v>
      </c>
      <c r="E262" s="52" t="s">
        <v>726</v>
      </c>
      <c r="F262" s="65"/>
      <c r="G262" s="66"/>
      <c r="H262" s="32" t="s">
        <v>186</v>
      </c>
      <c r="I262" s="30">
        <v>28.64</v>
      </c>
      <c r="J262" s="20"/>
      <c r="K262" s="51">
        <v>46.9</v>
      </c>
      <c r="L262" s="105">
        <f t="shared" si="3"/>
        <v>0</v>
      </c>
    </row>
    <row r="263" spans="1:12" s="22" customFormat="1" ht="12.95" customHeight="1" x14ac:dyDescent="0.2">
      <c r="A263" s="76">
        <v>400576906</v>
      </c>
      <c r="B263" s="75">
        <v>7680193950028</v>
      </c>
      <c r="C263" s="31">
        <v>1045486</v>
      </c>
      <c r="D263" s="48" t="s">
        <v>22</v>
      </c>
      <c r="E263" s="52" t="s">
        <v>811</v>
      </c>
      <c r="F263" s="63"/>
      <c r="G263" s="64"/>
      <c r="H263" s="32" t="s">
        <v>560</v>
      </c>
      <c r="I263" s="30">
        <v>9.42</v>
      </c>
      <c r="J263" s="20"/>
      <c r="K263" s="51">
        <v>26.65</v>
      </c>
      <c r="L263" s="105">
        <f t="shared" si="3"/>
        <v>0</v>
      </c>
    </row>
    <row r="264" spans="1:12" s="22" customFormat="1" ht="12.95" customHeight="1" x14ac:dyDescent="0.2">
      <c r="A264" s="76">
        <v>400576905</v>
      </c>
      <c r="B264" s="75">
        <v>7680193950011</v>
      </c>
      <c r="C264" s="31">
        <v>1045485</v>
      </c>
      <c r="D264" s="48" t="s">
        <v>22</v>
      </c>
      <c r="E264" s="52" t="s">
        <v>422</v>
      </c>
      <c r="F264" s="63"/>
      <c r="G264" s="64"/>
      <c r="H264" s="32" t="s">
        <v>560</v>
      </c>
      <c r="I264" s="30">
        <v>2.64</v>
      </c>
      <c r="J264" s="20"/>
      <c r="K264" s="51">
        <v>12.1</v>
      </c>
      <c r="L264" s="105">
        <f t="shared" si="3"/>
        <v>0</v>
      </c>
    </row>
    <row r="265" spans="1:12" s="22" customFormat="1" ht="12.95" customHeight="1" x14ac:dyDescent="0.2">
      <c r="A265" s="76">
        <v>400554401</v>
      </c>
      <c r="B265" s="75">
        <v>7680199450225</v>
      </c>
      <c r="C265" s="31">
        <v>209912</v>
      </c>
      <c r="D265" s="48" t="s">
        <v>265</v>
      </c>
      <c r="E265" s="52" t="s">
        <v>424</v>
      </c>
      <c r="F265" s="63"/>
      <c r="G265" s="64"/>
      <c r="H265" s="32" t="s">
        <v>561</v>
      </c>
      <c r="I265" s="30">
        <v>13.43</v>
      </c>
      <c r="J265" s="20"/>
      <c r="K265" s="51">
        <v>31</v>
      </c>
      <c r="L265" s="105">
        <f t="shared" ref="L265:L328" si="4">J265*I265</f>
        <v>0</v>
      </c>
    </row>
    <row r="266" spans="1:12" s="22" customFormat="1" ht="12.95" customHeight="1" x14ac:dyDescent="0.2">
      <c r="A266" s="76">
        <v>400554403</v>
      </c>
      <c r="B266" s="75">
        <v>7680563870024</v>
      </c>
      <c r="C266" s="31">
        <v>5466447</v>
      </c>
      <c r="D266" s="48" t="s">
        <v>265</v>
      </c>
      <c r="E266" s="52" t="s">
        <v>650</v>
      </c>
      <c r="F266" s="63"/>
      <c r="G266" s="64"/>
      <c r="H266" s="32" t="s">
        <v>186</v>
      </c>
      <c r="I266" s="30">
        <v>328</v>
      </c>
      <c r="J266" s="20"/>
      <c r="K266" s="95" t="s">
        <v>23</v>
      </c>
      <c r="L266" s="105">
        <f t="shared" si="4"/>
        <v>0</v>
      </c>
    </row>
    <row r="267" spans="1:12" s="22" customFormat="1" ht="12.95" customHeight="1" x14ac:dyDescent="0.2">
      <c r="A267" s="76">
        <v>400554402</v>
      </c>
      <c r="B267" s="75">
        <v>7680199430388</v>
      </c>
      <c r="C267" s="31">
        <v>209935</v>
      </c>
      <c r="D267" s="48" t="s">
        <v>265</v>
      </c>
      <c r="E267" s="52" t="s">
        <v>425</v>
      </c>
      <c r="F267" s="63"/>
      <c r="G267" s="64"/>
      <c r="H267" s="32" t="s">
        <v>561</v>
      </c>
      <c r="I267" s="30">
        <v>39.020000000000003</v>
      </c>
      <c r="J267" s="20"/>
      <c r="K267" s="51">
        <v>58.85</v>
      </c>
      <c r="L267" s="105">
        <f t="shared" si="4"/>
        <v>0</v>
      </c>
    </row>
    <row r="268" spans="1:12" s="22" customFormat="1" ht="12.95" customHeight="1" x14ac:dyDescent="0.2">
      <c r="A268" s="76">
        <v>400554407</v>
      </c>
      <c r="B268" s="75">
        <v>7680314060131</v>
      </c>
      <c r="C268" s="31">
        <v>209941</v>
      </c>
      <c r="D268" s="48" t="s">
        <v>265</v>
      </c>
      <c r="E268" s="52" t="s">
        <v>429</v>
      </c>
      <c r="F268" s="63"/>
      <c r="G268" s="64"/>
      <c r="H268" s="32" t="s">
        <v>561</v>
      </c>
      <c r="I268" s="30">
        <v>1.82</v>
      </c>
      <c r="J268" s="20"/>
      <c r="K268" s="51">
        <v>11.2</v>
      </c>
      <c r="L268" s="105">
        <f t="shared" si="4"/>
        <v>0</v>
      </c>
    </row>
    <row r="269" spans="1:12" s="22" customFormat="1" ht="12.95" customHeight="1" x14ac:dyDescent="0.2">
      <c r="A269" s="76">
        <v>400554408</v>
      </c>
      <c r="B269" s="75">
        <v>7680314060216</v>
      </c>
      <c r="C269" s="31">
        <v>209958</v>
      </c>
      <c r="D269" s="48" t="s">
        <v>265</v>
      </c>
      <c r="E269" s="52" t="s">
        <v>430</v>
      </c>
      <c r="F269" s="63"/>
      <c r="G269" s="64"/>
      <c r="H269" s="32" t="s">
        <v>561</v>
      </c>
      <c r="I269" s="30">
        <v>7.26</v>
      </c>
      <c r="J269" s="20"/>
      <c r="K269" s="51">
        <v>17.149999999999999</v>
      </c>
      <c r="L269" s="105">
        <f t="shared" si="4"/>
        <v>0</v>
      </c>
    </row>
    <row r="270" spans="1:12" s="22" customFormat="1" ht="12.95" customHeight="1" x14ac:dyDescent="0.2">
      <c r="A270" s="76">
        <v>400554410</v>
      </c>
      <c r="B270" s="75">
        <v>7680603840048</v>
      </c>
      <c r="C270" s="31">
        <v>7618588</v>
      </c>
      <c r="D270" s="48" t="s">
        <v>22</v>
      </c>
      <c r="E270" s="52" t="s">
        <v>432</v>
      </c>
      <c r="F270" s="63"/>
      <c r="G270" s="64"/>
      <c r="H270" s="32" t="s">
        <v>561</v>
      </c>
      <c r="I270" s="40">
        <v>22.82</v>
      </c>
      <c r="J270" s="20"/>
      <c r="K270" s="51">
        <v>41.25</v>
      </c>
      <c r="L270" s="105">
        <f t="shared" si="4"/>
        <v>0</v>
      </c>
    </row>
    <row r="271" spans="1:12" s="22" customFormat="1" ht="12.95" customHeight="1" x14ac:dyDescent="0.2">
      <c r="A271" s="76">
        <v>400554409</v>
      </c>
      <c r="B271" s="75">
        <v>7680603840024</v>
      </c>
      <c r="C271" s="31">
        <v>4665541</v>
      </c>
      <c r="D271" s="48" t="s">
        <v>22</v>
      </c>
      <c r="E271" s="52" t="s">
        <v>431</v>
      </c>
      <c r="F271" s="63"/>
      <c r="G271" s="64"/>
      <c r="H271" s="32" t="s">
        <v>561</v>
      </c>
      <c r="I271" s="40">
        <v>5.44</v>
      </c>
      <c r="J271" s="20"/>
      <c r="K271" s="51">
        <v>15.15</v>
      </c>
      <c r="L271" s="105">
        <f t="shared" si="4"/>
        <v>0</v>
      </c>
    </row>
    <row r="272" spans="1:12" s="22" customFormat="1" ht="12.95" customHeight="1" x14ac:dyDescent="0.2">
      <c r="A272" s="76">
        <v>400563950</v>
      </c>
      <c r="B272" s="75">
        <v>7680525200296</v>
      </c>
      <c r="C272" s="31">
        <v>1593143</v>
      </c>
      <c r="D272" s="48" t="s">
        <v>22</v>
      </c>
      <c r="E272" s="52" t="s">
        <v>657</v>
      </c>
      <c r="F272" s="65"/>
      <c r="G272" s="66"/>
      <c r="H272" s="32" t="s">
        <v>186</v>
      </c>
      <c r="I272" s="30">
        <v>15.36</v>
      </c>
      <c r="J272" s="20"/>
      <c r="K272" s="51">
        <v>32.9</v>
      </c>
      <c r="L272" s="105">
        <f t="shared" si="4"/>
        <v>0</v>
      </c>
    </row>
    <row r="273" spans="1:12" s="22" customFormat="1" ht="12.95" customHeight="1" x14ac:dyDescent="0.2">
      <c r="A273" s="76">
        <v>400563949</v>
      </c>
      <c r="B273" s="75">
        <v>7680525200104</v>
      </c>
      <c r="C273" s="31">
        <v>1593137</v>
      </c>
      <c r="D273" s="48" t="s">
        <v>22</v>
      </c>
      <c r="E273" s="52" t="s">
        <v>658</v>
      </c>
      <c r="F273" s="65"/>
      <c r="G273" s="66"/>
      <c r="H273" s="32" t="s">
        <v>186</v>
      </c>
      <c r="I273" s="30">
        <v>8.7200000000000006</v>
      </c>
      <c r="J273" s="20"/>
      <c r="K273" s="51">
        <v>18.600000000000001</v>
      </c>
      <c r="L273" s="105">
        <f t="shared" si="4"/>
        <v>0</v>
      </c>
    </row>
    <row r="274" spans="1:12" s="22" customFormat="1" ht="12.95" customHeight="1" x14ac:dyDescent="0.2">
      <c r="A274" s="76">
        <v>400563733</v>
      </c>
      <c r="B274" s="75">
        <v>7680525200456</v>
      </c>
      <c r="C274" s="31">
        <v>1593172</v>
      </c>
      <c r="D274" s="48" t="s">
        <v>22</v>
      </c>
      <c r="E274" s="52" t="s">
        <v>659</v>
      </c>
      <c r="F274" s="65"/>
      <c r="G274" s="66"/>
      <c r="H274" s="32" t="s">
        <v>186</v>
      </c>
      <c r="I274" s="30">
        <v>37.630000000000003</v>
      </c>
      <c r="J274" s="20"/>
      <c r="K274" s="51">
        <v>56.75</v>
      </c>
      <c r="L274" s="105">
        <f t="shared" si="4"/>
        <v>0</v>
      </c>
    </row>
    <row r="275" spans="1:12" s="22" customFormat="1" ht="12.95" customHeight="1" x14ac:dyDescent="0.2">
      <c r="A275" s="76">
        <v>400563951</v>
      </c>
      <c r="B275" s="75">
        <v>7680525200371</v>
      </c>
      <c r="C275" s="31">
        <v>1593166</v>
      </c>
      <c r="D275" s="48" t="s">
        <v>22</v>
      </c>
      <c r="E275" s="52" t="s">
        <v>660</v>
      </c>
      <c r="F275" s="65"/>
      <c r="G275" s="66"/>
      <c r="H275" s="32" t="s">
        <v>186</v>
      </c>
      <c r="I275" s="30">
        <v>19.170000000000002</v>
      </c>
      <c r="J275" s="20"/>
      <c r="K275" s="51">
        <v>36.950000000000003</v>
      </c>
      <c r="L275" s="105">
        <f t="shared" si="4"/>
        <v>0</v>
      </c>
    </row>
    <row r="276" spans="1:12" s="22" customFormat="1" ht="12.95" customHeight="1" x14ac:dyDescent="0.2">
      <c r="A276" s="76">
        <v>400563945</v>
      </c>
      <c r="B276" s="75">
        <v>7680525200616</v>
      </c>
      <c r="C276" s="31">
        <v>1593195</v>
      </c>
      <c r="D276" s="48" t="s">
        <v>22</v>
      </c>
      <c r="E276" s="52" t="s">
        <v>661</v>
      </c>
      <c r="F276" s="65"/>
      <c r="G276" s="66"/>
      <c r="H276" s="32" t="s">
        <v>186</v>
      </c>
      <c r="I276" s="30">
        <v>51.12</v>
      </c>
      <c r="J276" s="20"/>
      <c r="K276" s="51">
        <v>71.2</v>
      </c>
      <c r="L276" s="105">
        <f t="shared" si="4"/>
        <v>0</v>
      </c>
    </row>
    <row r="277" spans="1:12" s="22" customFormat="1" ht="12.95" customHeight="1" x14ac:dyDescent="0.2">
      <c r="A277" s="76">
        <v>400563944</v>
      </c>
      <c r="B277" s="75">
        <v>7680525200531</v>
      </c>
      <c r="C277" s="31">
        <v>1593189</v>
      </c>
      <c r="D277" s="48" t="s">
        <v>22</v>
      </c>
      <c r="E277" s="52" t="s">
        <v>662</v>
      </c>
      <c r="F277" s="65"/>
      <c r="G277" s="66"/>
      <c r="H277" s="32" t="s">
        <v>186</v>
      </c>
      <c r="I277" s="30">
        <v>27.08</v>
      </c>
      <c r="J277" s="20"/>
      <c r="K277" s="51">
        <v>45.4</v>
      </c>
      <c r="L277" s="105">
        <f t="shared" si="4"/>
        <v>0</v>
      </c>
    </row>
    <row r="278" spans="1:12" s="22" customFormat="1" ht="12.95" customHeight="1" x14ac:dyDescent="0.2">
      <c r="A278" s="76">
        <v>400563946</v>
      </c>
      <c r="B278" s="75">
        <v>7680549760387</v>
      </c>
      <c r="C278" s="31">
        <v>2300887</v>
      </c>
      <c r="D278" s="48" t="s">
        <v>22</v>
      </c>
      <c r="E278" s="52" t="s">
        <v>663</v>
      </c>
      <c r="F278" s="65"/>
      <c r="G278" s="66"/>
      <c r="H278" s="32" t="s">
        <v>186</v>
      </c>
      <c r="I278" s="30">
        <v>77.72</v>
      </c>
      <c r="J278" s="20"/>
      <c r="K278" s="51">
        <v>99.65</v>
      </c>
      <c r="L278" s="105">
        <f t="shared" si="4"/>
        <v>0</v>
      </c>
    </row>
    <row r="279" spans="1:12" s="22" customFormat="1" ht="12.95" customHeight="1" x14ac:dyDescent="0.2">
      <c r="A279" s="76">
        <v>400563947</v>
      </c>
      <c r="B279" s="75">
        <v>7680549760110</v>
      </c>
      <c r="C279" s="31">
        <v>2300870</v>
      </c>
      <c r="D279" s="48" t="s">
        <v>22</v>
      </c>
      <c r="E279" s="52" t="s">
        <v>664</v>
      </c>
      <c r="F279" s="65"/>
      <c r="G279" s="66"/>
      <c r="H279" s="32" t="s">
        <v>186</v>
      </c>
      <c r="I279" s="30">
        <v>41.27</v>
      </c>
      <c r="J279" s="20"/>
      <c r="K279" s="51">
        <v>60.6</v>
      </c>
      <c r="L279" s="105">
        <f t="shared" si="4"/>
        <v>0</v>
      </c>
    </row>
    <row r="280" spans="1:12" s="22" customFormat="1" ht="12.95" customHeight="1" x14ac:dyDescent="0.2">
      <c r="A280" s="76">
        <v>400563948</v>
      </c>
      <c r="B280" s="75">
        <v>7680549760547</v>
      </c>
      <c r="C280" s="31">
        <v>2300918</v>
      </c>
      <c r="D280" s="48" t="s">
        <v>22</v>
      </c>
      <c r="E280" s="52" t="s">
        <v>665</v>
      </c>
      <c r="F280" s="65"/>
      <c r="G280" s="66"/>
      <c r="H280" s="32" t="s">
        <v>186</v>
      </c>
      <c r="I280" s="30">
        <v>103</v>
      </c>
      <c r="J280" s="20"/>
      <c r="K280" s="51">
        <v>126.75</v>
      </c>
      <c r="L280" s="105">
        <f t="shared" si="4"/>
        <v>0</v>
      </c>
    </row>
    <row r="281" spans="1:12" s="22" customFormat="1" ht="12.95" customHeight="1" x14ac:dyDescent="0.2">
      <c r="A281" s="76">
        <v>400563734</v>
      </c>
      <c r="B281" s="75">
        <v>7680549760462</v>
      </c>
      <c r="C281" s="31">
        <v>2300893</v>
      </c>
      <c r="D281" s="48" t="s">
        <v>22</v>
      </c>
      <c r="E281" s="52" t="s">
        <v>666</v>
      </c>
      <c r="F281" s="65"/>
      <c r="G281" s="66"/>
      <c r="H281" s="32" t="s">
        <v>186</v>
      </c>
      <c r="I281" s="30">
        <v>54.6</v>
      </c>
      <c r="J281" s="20"/>
      <c r="K281" s="51">
        <v>74.900000000000006</v>
      </c>
      <c r="L281" s="105">
        <f t="shared" si="4"/>
        <v>0</v>
      </c>
    </row>
    <row r="282" spans="1:12" s="22" customFormat="1" ht="12.95" customHeight="1" x14ac:dyDescent="0.2">
      <c r="A282" s="76">
        <v>400575721</v>
      </c>
      <c r="B282" s="75">
        <v>7680667650027</v>
      </c>
      <c r="C282" s="31">
        <v>1045757</v>
      </c>
      <c r="D282" s="48" t="s">
        <v>22</v>
      </c>
      <c r="E282" s="52" t="s">
        <v>776</v>
      </c>
      <c r="F282" s="63"/>
      <c r="G282" s="64"/>
      <c r="H282" s="32" t="s">
        <v>190</v>
      </c>
      <c r="I282" s="30">
        <v>162.68</v>
      </c>
      <c r="J282" s="20"/>
      <c r="K282" s="51">
        <v>193.35</v>
      </c>
      <c r="L282" s="105">
        <f t="shared" si="4"/>
        <v>0</v>
      </c>
    </row>
    <row r="283" spans="1:12" s="22" customFormat="1" ht="12.95" customHeight="1" x14ac:dyDescent="0.2">
      <c r="A283" s="76">
        <v>400554418</v>
      </c>
      <c r="B283" s="75">
        <v>7680448541124</v>
      </c>
      <c r="C283" s="31">
        <v>1127398</v>
      </c>
      <c r="D283" s="48" t="s">
        <v>22</v>
      </c>
      <c r="E283" s="52" t="s">
        <v>615</v>
      </c>
      <c r="F283" s="63"/>
      <c r="G283" s="64"/>
      <c r="H283" s="32" t="s">
        <v>186</v>
      </c>
      <c r="I283" s="30">
        <v>25.5</v>
      </c>
      <c r="J283" s="20"/>
      <c r="K283" s="51">
        <v>44.15</v>
      </c>
      <c r="L283" s="105">
        <f t="shared" si="4"/>
        <v>0</v>
      </c>
    </row>
    <row r="284" spans="1:12" s="22" customFormat="1" ht="12.95" customHeight="1" x14ac:dyDescent="0.2">
      <c r="A284" s="76">
        <v>400554417</v>
      </c>
      <c r="B284" s="75">
        <v>7680448541049</v>
      </c>
      <c r="C284" s="31">
        <v>1127381</v>
      </c>
      <c r="D284" s="48" t="s">
        <v>22</v>
      </c>
      <c r="E284" s="52" t="s">
        <v>616</v>
      </c>
      <c r="F284" s="63"/>
      <c r="G284" s="64"/>
      <c r="H284" s="32" t="s">
        <v>561</v>
      </c>
      <c r="I284" s="30">
        <v>7.65</v>
      </c>
      <c r="J284" s="20"/>
      <c r="K284" s="51">
        <v>17.55</v>
      </c>
      <c r="L284" s="105">
        <f t="shared" si="4"/>
        <v>0</v>
      </c>
    </row>
    <row r="285" spans="1:12" s="22" customFormat="1" ht="12.95" customHeight="1" x14ac:dyDescent="0.2">
      <c r="A285" s="76">
        <v>400554420</v>
      </c>
      <c r="B285" s="75">
        <v>7680448540905</v>
      </c>
      <c r="C285" s="31">
        <v>1127429</v>
      </c>
      <c r="D285" s="48" t="s">
        <v>22</v>
      </c>
      <c r="E285" s="52" t="s">
        <v>617</v>
      </c>
      <c r="F285" s="63"/>
      <c r="G285" s="64"/>
      <c r="H285" s="32" t="s">
        <v>186</v>
      </c>
      <c r="I285" s="30">
        <v>18.309999999999999</v>
      </c>
      <c r="J285" s="20"/>
      <c r="K285" s="51">
        <v>36.35</v>
      </c>
      <c r="L285" s="105">
        <f t="shared" si="4"/>
        <v>0</v>
      </c>
    </row>
    <row r="286" spans="1:12" s="22" customFormat="1" ht="12.95" customHeight="1" x14ac:dyDescent="0.2">
      <c r="A286" s="76">
        <v>400554419</v>
      </c>
      <c r="B286" s="75">
        <v>7680448540820</v>
      </c>
      <c r="C286" s="31">
        <v>1127412</v>
      </c>
      <c r="D286" s="48" t="s">
        <v>22</v>
      </c>
      <c r="E286" s="52" t="s">
        <v>618</v>
      </c>
      <c r="F286" s="63"/>
      <c r="G286" s="64"/>
      <c r="H286" s="32" t="s">
        <v>561</v>
      </c>
      <c r="I286" s="30">
        <v>5.49</v>
      </c>
      <c r="J286" s="20"/>
      <c r="K286" s="51">
        <v>15.2</v>
      </c>
      <c r="L286" s="105">
        <f t="shared" si="4"/>
        <v>0</v>
      </c>
    </row>
    <row r="287" spans="1:12" s="22" customFormat="1" ht="12.95" customHeight="1" x14ac:dyDescent="0.2">
      <c r="A287" s="76">
        <v>400563870</v>
      </c>
      <c r="B287" s="75">
        <v>7680500440419</v>
      </c>
      <c r="C287" s="31">
        <v>1390575</v>
      </c>
      <c r="D287" s="48" t="s">
        <v>22</v>
      </c>
      <c r="E287" s="52" t="s">
        <v>651</v>
      </c>
      <c r="F287" s="65"/>
      <c r="G287" s="66"/>
      <c r="H287" s="32" t="s">
        <v>186</v>
      </c>
      <c r="I287" s="30">
        <v>44.8</v>
      </c>
      <c r="J287" s="20"/>
      <c r="K287" s="51">
        <v>64.55</v>
      </c>
      <c r="L287" s="105">
        <f t="shared" si="4"/>
        <v>0</v>
      </c>
    </row>
    <row r="288" spans="1:12" s="22" customFormat="1" ht="12.95" customHeight="1" x14ac:dyDescent="0.2">
      <c r="A288" s="76">
        <v>400563868</v>
      </c>
      <c r="B288" s="75">
        <v>7680500440334</v>
      </c>
      <c r="C288" s="31">
        <v>1390569</v>
      </c>
      <c r="D288" s="48" t="s">
        <v>22</v>
      </c>
      <c r="E288" s="52" t="s">
        <v>652</v>
      </c>
      <c r="F288" s="65"/>
      <c r="G288" s="66"/>
      <c r="H288" s="32" t="s">
        <v>186</v>
      </c>
      <c r="I288" s="30">
        <v>13.88</v>
      </c>
      <c r="J288" s="20"/>
      <c r="K288" s="51">
        <v>31.25</v>
      </c>
      <c r="L288" s="105">
        <f t="shared" si="4"/>
        <v>0</v>
      </c>
    </row>
    <row r="289" spans="1:12" s="22" customFormat="1" ht="12.95" customHeight="1" x14ac:dyDescent="0.2">
      <c r="A289" s="76">
        <v>400563869</v>
      </c>
      <c r="B289" s="75">
        <v>7680500440259</v>
      </c>
      <c r="C289" s="31">
        <v>1390552</v>
      </c>
      <c r="D289" s="48" t="s">
        <v>22</v>
      </c>
      <c r="E289" s="52" t="s">
        <v>653</v>
      </c>
      <c r="F289" s="65"/>
      <c r="G289" s="66"/>
      <c r="H289" s="32" t="s">
        <v>186</v>
      </c>
      <c r="I289" s="30">
        <v>25.52</v>
      </c>
      <c r="J289" s="20"/>
      <c r="K289" s="51">
        <v>43.7</v>
      </c>
      <c r="L289" s="105">
        <f t="shared" si="4"/>
        <v>0</v>
      </c>
    </row>
    <row r="290" spans="1:12" s="22" customFormat="1" ht="12.95" customHeight="1" x14ac:dyDescent="0.2">
      <c r="A290" s="76">
        <v>400563867</v>
      </c>
      <c r="B290" s="75">
        <v>7680500440174</v>
      </c>
      <c r="C290" s="31">
        <v>1390546</v>
      </c>
      <c r="D290" s="48" t="s">
        <v>22</v>
      </c>
      <c r="E290" s="52" t="s">
        <v>654</v>
      </c>
      <c r="F290" s="65"/>
      <c r="G290" s="66"/>
      <c r="H290" s="32" t="s">
        <v>186</v>
      </c>
      <c r="I290" s="30">
        <v>8.2100000000000009</v>
      </c>
      <c r="J290" s="20"/>
      <c r="K290" s="51">
        <v>18.100000000000001</v>
      </c>
      <c r="L290" s="105">
        <f t="shared" si="4"/>
        <v>0</v>
      </c>
    </row>
    <row r="291" spans="1:12" s="22" customFormat="1" ht="12.95" customHeight="1" x14ac:dyDescent="0.2">
      <c r="A291" s="76">
        <v>400557823</v>
      </c>
      <c r="B291" s="75">
        <v>7680518090170</v>
      </c>
      <c r="C291" s="31">
        <v>2626034</v>
      </c>
      <c r="D291" s="48" t="s">
        <v>22</v>
      </c>
      <c r="E291" s="52" t="s">
        <v>813</v>
      </c>
      <c r="F291" s="63"/>
      <c r="G291" s="64"/>
      <c r="H291" s="32" t="s">
        <v>186</v>
      </c>
      <c r="I291" s="30">
        <v>825</v>
      </c>
      <c r="J291" s="20"/>
      <c r="K291" s="95" t="s">
        <v>23</v>
      </c>
      <c r="L291" s="105">
        <f t="shared" si="4"/>
        <v>0</v>
      </c>
    </row>
    <row r="292" spans="1:12" s="22" customFormat="1" ht="12.95" customHeight="1" x14ac:dyDescent="0.2">
      <c r="A292" s="76">
        <v>400540155</v>
      </c>
      <c r="B292" s="75">
        <v>7680327350380</v>
      </c>
      <c r="C292" s="31">
        <v>1035199</v>
      </c>
      <c r="D292" s="48" t="s">
        <v>22</v>
      </c>
      <c r="E292" s="52" t="s">
        <v>463</v>
      </c>
      <c r="F292" s="63"/>
      <c r="G292" s="64"/>
      <c r="H292" s="32" t="s">
        <v>186</v>
      </c>
      <c r="I292" s="30">
        <v>3.3</v>
      </c>
      <c r="J292" s="20"/>
      <c r="K292" s="51">
        <v>12.8</v>
      </c>
      <c r="L292" s="105">
        <f t="shared" si="4"/>
        <v>0</v>
      </c>
    </row>
    <row r="293" spans="1:12" s="22" customFormat="1" ht="12.95" customHeight="1" x14ac:dyDescent="0.2">
      <c r="A293" s="76">
        <v>400540152</v>
      </c>
      <c r="B293" s="75">
        <v>7680327330184</v>
      </c>
      <c r="C293" s="31">
        <v>345495</v>
      </c>
      <c r="D293" s="48" t="s">
        <v>22</v>
      </c>
      <c r="E293" s="52" t="s">
        <v>464</v>
      </c>
      <c r="F293" s="63"/>
      <c r="G293" s="64"/>
      <c r="H293" s="32" t="s">
        <v>186</v>
      </c>
      <c r="I293" s="30">
        <v>1.22</v>
      </c>
      <c r="J293" s="20"/>
      <c r="K293" s="51">
        <v>10.55</v>
      </c>
      <c r="L293" s="105">
        <f t="shared" si="4"/>
        <v>0</v>
      </c>
    </row>
    <row r="294" spans="1:12" s="22" customFormat="1" ht="12.95" customHeight="1" x14ac:dyDescent="0.2">
      <c r="A294" s="76">
        <v>400540153</v>
      </c>
      <c r="B294" s="75">
        <v>7680428940442</v>
      </c>
      <c r="C294" s="31">
        <v>874443</v>
      </c>
      <c r="D294" s="48" t="s">
        <v>22</v>
      </c>
      <c r="E294" s="52" t="s">
        <v>465</v>
      </c>
      <c r="F294" s="63"/>
      <c r="G294" s="64"/>
      <c r="H294" s="32" t="s">
        <v>186</v>
      </c>
      <c r="I294" s="30">
        <v>2.98</v>
      </c>
      <c r="J294" s="20"/>
      <c r="K294" s="51">
        <v>12.45</v>
      </c>
      <c r="L294" s="105">
        <f t="shared" si="4"/>
        <v>0</v>
      </c>
    </row>
    <row r="295" spans="1:12" s="22" customFormat="1" ht="12.95" customHeight="1" x14ac:dyDescent="0.2">
      <c r="A295" s="76">
        <v>400575619</v>
      </c>
      <c r="B295" s="75">
        <v>7680680400043</v>
      </c>
      <c r="C295" s="31">
        <v>1045771</v>
      </c>
      <c r="D295" s="48" t="s">
        <v>22</v>
      </c>
      <c r="E295" s="52" t="s">
        <v>824</v>
      </c>
      <c r="F295" s="63"/>
      <c r="G295" s="64"/>
      <c r="H295" s="32" t="s">
        <v>190</v>
      </c>
      <c r="I295" s="40">
        <v>85.1</v>
      </c>
      <c r="J295" s="20"/>
      <c r="K295" s="51">
        <v>108.95</v>
      </c>
      <c r="L295" s="105">
        <f t="shared" si="4"/>
        <v>0</v>
      </c>
    </row>
    <row r="296" spans="1:12" s="22" customFormat="1" ht="12.95" customHeight="1" x14ac:dyDescent="0.2">
      <c r="A296" s="77">
        <v>400575621</v>
      </c>
      <c r="B296" s="75">
        <v>7680680400067</v>
      </c>
      <c r="C296" s="31">
        <v>1045773</v>
      </c>
      <c r="D296" s="48" t="s">
        <v>22</v>
      </c>
      <c r="E296" s="52" t="s">
        <v>825</v>
      </c>
      <c r="F296" s="63"/>
      <c r="G296" s="64"/>
      <c r="H296" s="32" t="s">
        <v>190</v>
      </c>
      <c r="I296" s="40">
        <v>851</v>
      </c>
      <c r="J296" s="20"/>
      <c r="K296" s="51">
        <v>941.95</v>
      </c>
      <c r="L296" s="105">
        <f t="shared" si="4"/>
        <v>0</v>
      </c>
    </row>
    <row r="297" spans="1:12" s="22" customFormat="1" ht="12.95" customHeight="1" x14ac:dyDescent="0.2">
      <c r="A297" s="76">
        <v>400575620</v>
      </c>
      <c r="B297" s="75">
        <v>7680680400050</v>
      </c>
      <c r="C297" s="31">
        <v>1045772</v>
      </c>
      <c r="D297" s="48" t="s">
        <v>22</v>
      </c>
      <c r="E297" s="52" t="s">
        <v>826</v>
      </c>
      <c r="F297" s="63"/>
      <c r="G297" s="64"/>
      <c r="H297" s="32" t="s">
        <v>190</v>
      </c>
      <c r="I297" s="40">
        <v>425.5</v>
      </c>
      <c r="J297" s="20"/>
      <c r="K297" s="51">
        <v>479.15</v>
      </c>
      <c r="L297" s="105">
        <f t="shared" si="4"/>
        <v>0</v>
      </c>
    </row>
    <row r="298" spans="1:12" s="22" customFormat="1" ht="12.95" customHeight="1" x14ac:dyDescent="0.2">
      <c r="A298" s="76">
        <v>400540160</v>
      </c>
      <c r="B298" s="75">
        <v>7680518841246</v>
      </c>
      <c r="C298" s="31">
        <v>2504868</v>
      </c>
      <c r="D298" s="48" t="s">
        <v>22</v>
      </c>
      <c r="E298" s="52" t="s">
        <v>473</v>
      </c>
      <c r="F298" s="63"/>
      <c r="G298" s="64"/>
      <c r="H298" s="32" t="s">
        <v>186</v>
      </c>
      <c r="I298" s="30">
        <v>10.4</v>
      </c>
      <c r="J298" s="20"/>
      <c r="K298" s="51">
        <v>27.75</v>
      </c>
      <c r="L298" s="105">
        <f t="shared" si="4"/>
        <v>0</v>
      </c>
    </row>
    <row r="299" spans="1:12" s="22" customFormat="1" ht="12.95" customHeight="1" x14ac:dyDescent="0.2">
      <c r="A299" s="76">
        <v>400540161</v>
      </c>
      <c r="B299" s="75">
        <v>7680518841321</v>
      </c>
      <c r="C299" s="31">
        <v>2485013</v>
      </c>
      <c r="D299" s="48" t="s">
        <v>22</v>
      </c>
      <c r="E299" s="52" t="s">
        <v>474</v>
      </c>
      <c r="F299" s="63"/>
      <c r="G299" s="64"/>
      <c r="H299" s="32" t="s">
        <v>186</v>
      </c>
      <c r="I299" s="30">
        <v>34.01</v>
      </c>
      <c r="J299" s="20"/>
      <c r="K299" s="51">
        <v>53.4</v>
      </c>
      <c r="L299" s="105">
        <f t="shared" si="4"/>
        <v>0</v>
      </c>
    </row>
    <row r="300" spans="1:12" s="22" customFormat="1" ht="12.95" customHeight="1" x14ac:dyDescent="0.2">
      <c r="A300" s="76">
        <v>400540156</v>
      </c>
      <c r="B300" s="75">
        <v>7680518841086</v>
      </c>
      <c r="C300" s="31">
        <v>2363706</v>
      </c>
      <c r="D300" s="48" t="s">
        <v>22</v>
      </c>
      <c r="E300" s="52" t="s">
        <v>469</v>
      </c>
      <c r="F300" s="63"/>
      <c r="G300" s="64"/>
      <c r="H300" s="32" t="s">
        <v>186</v>
      </c>
      <c r="I300" s="30">
        <v>6.91</v>
      </c>
      <c r="J300" s="20"/>
      <c r="K300" s="51">
        <v>16.75</v>
      </c>
      <c r="L300" s="105">
        <f t="shared" si="4"/>
        <v>0</v>
      </c>
    </row>
    <row r="301" spans="1:12" s="22" customFormat="1" ht="12.95" customHeight="1" x14ac:dyDescent="0.2">
      <c r="A301" s="76">
        <v>400540157</v>
      </c>
      <c r="B301" s="75">
        <v>7680518841161</v>
      </c>
      <c r="C301" s="31">
        <v>2363712</v>
      </c>
      <c r="D301" s="48" t="s">
        <v>22</v>
      </c>
      <c r="E301" s="52" t="s">
        <v>470</v>
      </c>
      <c r="F301" s="63"/>
      <c r="G301" s="64"/>
      <c r="H301" s="32" t="s">
        <v>186</v>
      </c>
      <c r="I301" s="30">
        <v>20.81</v>
      </c>
      <c r="J301" s="20"/>
      <c r="K301" s="51">
        <v>39.049999999999997</v>
      </c>
      <c r="L301" s="105">
        <f t="shared" si="4"/>
        <v>0</v>
      </c>
    </row>
    <row r="302" spans="1:12" s="22" customFormat="1" ht="12.95" customHeight="1" x14ac:dyDescent="0.2">
      <c r="A302" s="76">
        <v>400540158</v>
      </c>
      <c r="B302" s="75">
        <v>7680518840867</v>
      </c>
      <c r="C302" s="31">
        <v>2101194</v>
      </c>
      <c r="D302" s="48" t="s">
        <v>22</v>
      </c>
      <c r="E302" s="52" t="s">
        <v>471</v>
      </c>
      <c r="F302" s="63"/>
      <c r="G302" s="64"/>
      <c r="H302" s="32" t="s">
        <v>186</v>
      </c>
      <c r="I302" s="30">
        <v>9.07</v>
      </c>
      <c r="J302" s="20"/>
      <c r="K302" s="51">
        <v>26.3</v>
      </c>
      <c r="L302" s="105">
        <f t="shared" si="4"/>
        <v>0</v>
      </c>
    </row>
    <row r="303" spans="1:12" s="22" customFormat="1" ht="12.95" customHeight="1" x14ac:dyDescent="0.2">
      <c r="A303" s="76">
        <v>400540159</v>
      </c>
      <c r="B303" s="75">
        <v>7680518840942</v>
      </c>
      <c r="C303" s="31">
        <v>2101219</v>
      </c>
      <c r="D303" s="48" t="s">
        <v>22</v>
      </c>
      <c r="E303" s="52" t="s">
        <v>472</v>
      </c>
      <c r="F303" s="63"/>
      <c r="G303" s="64"/>
      <c r="H303" s="32" t="s">
        <v>186</v>
      </c>
      <c r="I303" s="30">
        <v>29.42</v>
      </c>
      <c r="J303" s="20"/>
      <c r="K303" s="51">
        <v>48.4</v>
      </c>
      <c r="L303" s="105">
        <f t="shared" si="4"/>
        <v>0</v>
      </c>
    </row>
    <row r="304" spans="1:12" s="22" customFormat="1" ht="12.95" customHeight="1" x14ac:dyDescent="0.2">
      <c r="A304" s="76">
        <v>400575638</v>
      </c>
      <c r="B304" s="75">
        <v>7680666470022</v>
      </c>
      <c r="C304" s="31">
        <v>1098869</v>
      </c>
      <c r="D304" s="48" t="s">
        <v>22</v>
      </c>
      <c r="E304" s="52" t="s">
        <v>764</v>
      </c>
      <c r="F304" s="63"/>
      <c r="G304" s="64"/>
      <c r="H304" s="32" t="s">
        <v>190</v>
      </c>
      <c r="I304" s="30">
        <v>8.8699999999999992</v>
      </c>
      <c r="J304" s="20"/>
      <c r="K304" s="51">
        <v>26.1</v>
      </c>
      <c r="L304" s="105">
        <f t="shared" si="4"/>
        <v>0</v>
      </c>
    </row>
    <row r="305" spans="1:12" s="22" customFormat="1" ht="12.95" customHeight="1" x14ac:dyDescent="0.2">
      <c r="A305" s="76">
        <v>400575583</v>
      </c>
      <c r="B305" s="75">
        <v>7680666470039</v>
      </c>
      <c r="C305" s="31">
        <v>1098870</v>
      </c>
      <c r="D305" s="48" t="s">
        <v>22</v>
      </c>
      <c r="E305" s="52" t="s">
        <v>765</v>
      </c>
      <c r="F305" s="63"/>
      <c r="G305" s="64"/>
      <c r="H305" s="32" t="s">
        <v>190</v>
      </c>
      <c r="I305" s="30">
        <v>17.73</v>
      </c>
      <c r="J305" s="20"/>
      <c r="K305" s="51">
        <v>35.75</v>
      </c>
      <c r="L305" s="105">
        <f t="shared" si="4"/>
        <v>0</v>
      </c>
    </row>
    <row r="306" spans="1:12" s="22" customFormat="1" ht="12.95" customHeight="1" x14ac:dyDescent="0.2">
      <c r="A306" s="76">
        <v>400575628</v>
      </c>
      <c r="B306" s="75">
        <v>7680681210030</v>
      </c>
      <c r="C306" s="31">
        <v>1046271</v>
      </c>
      <c r="D306" s="48" t="s">
        <v>22</v>
      </c>
      <c r="E306" s="52" t="s">
        <v>766</v>
      </c>
      <c r="F306" s="63"/>
      <c r="G306" s="64"/>
      <c r="H306" s="32" t="s">
        <v>186</v>
      </c>
      <c r="I306" s="30">
        <v>561.21</v>
      </c>
      <c r="J306" s="20"/>
      <c r="K306" s="51">
        <v>626.75</v>
      </c>
      <c r="L306" s="105">
        <f t="shared" si="4"/>
        <v>0</v>
      </c>
    </row>
    <row r="307" spans="1:12" s="22" customFormat="1" ht="12.95" customHeight="1" x14ac:dyDescent="0.2">
      <c r="A307" s="76">
        <v>400575629</v>
      </c>
      <c r="B307" s="75">
        <v>7680681210047</v>
      </c>
      <c r="C307" s="31">
        <v>1046273</v>
      </c>
      <c r="D307" s="48" t="s">
        <v>22</v>
      </c>
      <c r="E307" s="52" t="s">
        <v>767</v>
      </c>
      <c r="F307" s="63"/>
      <c r="G307" s="64"/>
      <c r="H307" s="32" t="s">
        <v>186</v>
      </c>
      <c r="I307" s="30">
        <v>2244.86</v>
      </c>
      <c r="J307" s="20"/>
      <c r="K307" s="51">
        <v>2457.85</v>
      </c>
      <c r="L307" s="105">
        <f t="shared" si="4"/>
        <v>0</v>
      </c>
    </row>
    <row r="308" spans="1:12" s="22" customFormat="1" ht="12.95" customHeight="1" x14ac:dyDescent="0.2">
      <c r="A308" s="76">
        <v>400575636</v>
      </c>
      <c r="B308" s="75">
        <v>7680682710027</v>
      </c>
      <c r="C308" s="31">
        <v>1046274</v>
      </c>
      <c r="D308" s="48" t="s">
        <v>22</v>
      </c>
      <c r="E308" s="52" t="s">
        <v>816</v>
      </c>
      <c r="F308" s="63"/>
      <c r="G308" s="64"/>
      <c r="H308" s="32" t="s">
        <v>186</v>
      </c>
      <c r="I308" s="30">
        <v>513.14</v>
      </c>
      <c r="J308" s="20"/>
      <c r="K308" s="51">
        <v>574.5</v>
      </c>
      <c r="L308" s="105">
        <f t="shared" si="4"/>
        <v>0</v>
      </c>
    </row>
    <row r="309" spans="1:12" s="22" customFormat="1" ht="12.95" customHeight="1" x14ac:dyDescent="0.2">
      <c r="A309" s="76">
        <v>400573149</v>
      </c>
      <c r="B309" s="75">
        <v>7680656780230</v>
      </c>
      <c r="C309" s="31">
        <v>1020418</v>
      </c>
      <c r="D309" s="48" t="s">
        <v>22</v>
      </c>
      <c r="E309" s="52" t="s">
        <v>567</v>
      </c>
      <c r="F309" s="65"/>
      <c r="G309" s="66"/>
      <c r="H309" s="32" t="s">
        <v>186</v>
      </c>
      <c r="I309" s="30">
        <v>23.37</v>
      </c>
      <c r="J309" s="20"/>
      <c r="K309" s="51">
        <v>41.8</v>
      </c>
      <c r="L309" s="105">
        <f t="shared" si="4"/>
        <v>0</v>
      </c>
    </row>
    <row r="310" spans="1:12" s="22" customFormat="1" ht="12.95" customHeight="1" x14ac:dyDescent="0.2">
      <c r="A310" s="76">
        <v>400572940</v>
      </c>
      <c r="B310" s="75">
        <v>7680656780209</v>
      </c>
      <c r="C310" s="31">
        <v>1020427</v>
      </c>
      <c r="D310" s="48" t="s">
        <v>22</v>
      </c>
      <c r="E310" s="52" t="s">
        <v>570</v>
      </c>
      <c r="F310" s="65"/>
      <c r="G310" s="66"/>
      <c r="H310" s="32" t="s">
        <v>186</v>
      </c>
      <c r="I310" s="30">
        <v>68.7</v>
      </c>
      <c r="J310" s="20"/>
      <c r="K310" s="51">
        <v>91.05</v>
      </c>
      <c r="L310" s="105">
        <f t="shared" si="4"/>
        <v>0</v>
      </c>
    </row>
    <row r="311" spans="1:12" s="22" customFormat="1" ht="12.95" customHeight="1" x14ac:dyDescent="0.2">
      <c r="A311" s="76">
        <v>400573150</v>
      </c>
      <c r="B311" s="75">
        <v>7680656780193</v>
      </c>
      <c r="C311" s="31">
        <v>1020425</v>
      </c>
      <c r="D311" s="48" t="s">
        <v>22</v>
      </c>
      <c r="E311" s="52" t="s">
        <v>571</v>
      </c>
      <c r="F311" s="65"/>
      <c r="G311" s="66"/>
      <c r="H311" s="32" t="s">
        <v>186</v>
      </c>
      <c r="I311" s="30">
        <v>23.37</v>
      </c>
      <c r="J311" s="20"/>
      <c r="K311" s="51">
        <v>41.8</v>
      </c>
      <c r="L311" s="105">
        <f t="shared" si="4"/>
        <v>0</v>
      </c>
    </row>
    <row r="312" spans="1:12" s="22" customFormat="1" ht="12.95" customHeight="1" x14ac:dyDescent="0.2">
      <c r="A312" s="77">
        <v>400572941</v>
      </c>
      <c r="B312" s="75">
        <v>7680656780247</v>
      </c>
      <c r="C312" s="31">
        <v>1020420</v>
      </c>
      <c r="D312" s="48" t="s">
        <v>22</v>
      </c>
      <c r="E312" s="52" t="s">
        <v>575</v>
      </c>
      <c r="F312" s="65"/>
      <c r="G312" s="66"/>
      <c r="H312" s="32" t="s">
        <v>186</v>
      </c>
      <c r="I312" s="30">
        <v>30.51</v>
      </c>
      <c r="J312" s="20"/>
      <c r="K312" s="51">
        <v>49.55</v>
      </c>
      <c r="L312" s="105">
        <f t="shared" si="4"/>
        <v>0</v>
      </c>
    </row>
    <row r="313" spans="1:12" s="22" customFormat="1" ht="12.95" customHeight="1" x14ac:dyDescent="0.2">
      <c r="A313" s="76">
        <v>400572936</v>
      </c>
      <c r="B313" s="75">
        <v>7680656780148</v>
      </c>
      <c r="C313" s="31">
        <v>1020412</v>
      </c>
      <c r="D313" s="48" t="s">
        <v>22</v>
      </c>
      <c r="E313" s="52" t="s">
        <v>592</v>
      </c>
      <c r="F313" s="65"/>
      <c r="G313" s="66"/>
      <c r="H313" s="32" t="s">
        <v>186</v>
      </c>
      <c r="I313" s="30">
        <v>3.28</v>
      </c>
      <c r="J313" s="20"/>
      <c r="K313" s="51">
        <v>12.8</v>
      </c>
      <c r="L313" s="105">
        <f t="shared" si="4"/>
        <v>0</v>
      </c>
    </row>
    <row r="314" spans="1:12" s="22" customFormat="1" ht="12.95" customHeight="1" x14ac:dyDescent="0.2">
      <c r="A314" s="78">
        <v>400572977</v>
      </c>
      <c r="B314" s="75">
        <v>7680656780131</v>
      </c>
      <c r="C314" s="31">
        <v>1020414</v>
      </c>
      <c r="D314" s="48" t="s">
        <v>22</v>
      </c>
      <c r="E314" s="52" t="s">
        <v>577</v>
      </c>
      <c r="F314" s="65"/>
      <c r="G314" s="66"/>
      <c r="H314" s="32" t="s">
        <v>186</v>
      </c>
      <c r="I314" s="30">
        <v>9.27</v>
      </c>
      <c r="J314" s="20"/>
      <c r="K314" s="51">
        <v>26.5</v>
      </c>
      <c r="L314" s="105">
        <f t="shared" si="4"/>
        <v>0</v>
      </c>
    </row>
    <row r="315" spans="1:12" s="22" customFormat="1" ht="12.95" customHeight="1" x14ac:dyDescent="0.2">
      <c r="A315" s="76">
        <v>400572943</v>
      </c>
      <c r="B315" s="75">
        <v>7680656780223</v>
      </c>
      <c r="C315" s="31">
        <v>1020430</v>
      </c>
      <c r="D315" s="48" t="s">
        <v>22</v>
      </c>
      <c r="E315" s="52" t="s">
        <v>572</v>
      </c>
      <c r="F315" s="65"/>
      <c r="G315" s="66"/>
      <c r="H315" s="32" t="s">
        <v>186</v>
      </c>
      <c r="I315" s="30">
        <v>89.7</v>
      </c>
      <c r="J315" s="20"/>
      <c r="K315" s="51">
        <v>113.9</v>
      </c>
      <c r="L315" s="105">
        <f t="shared" si="4"/>
        <v>0</v>
      </c>
    </row>
    <row r="316" spans="1:12" s="22" customFormat="1" ht="12.95" customHeight="1" x14ac:dyDescent="0.2">
      <c r="A316" s="76">
        <v>400572942</v>
      </c>
      <c r="B316" s="75">
        <v>7680656780216</v>
      </c>
      <c r="C316" s="31">
        <v>1020428</v>
      </c>
      <c r="D316" s="48" t="s">
        <v>22</v>
      </c>
      <c r="E316" s="52" t="s">
        <v>568</v>
      </c>
      <c r="F316" s="65"/>
      <c r="G316" s="66"/>
      <c r="H316" s="32" t="s">
        <v>186</v>
      </c>
      <c r="I316" s="30">
        <v>30.51</v>
      </c>
      <c r="J316" s="20"/>
      <c r="K316" s="51">
        <v>49.55</v>
      </c>
      <c r="L316" s="105">
        <f t="shared" si="4"/>
        <v>0</v>
      </c>
    </row>
    <row r="317" spans="1:12" s="22" customFormat="1" ht="12.95" customHeight="1" x14ac:dyDescent="0.2">
      <c r="A317" s="76">
        <v>400572976</v>
      </c>
      <c r="B317" s="75">
        <v>7680656780155</v>
      </c>
      <c r="C317" s="31">
        <v>1020415</v>
      </c>
      <c r="D317" s="48" t="s">
        <v>22</v>
      </c>
      <c r="E317" s="52" t="s">
        <v>582</v>
      </c>
      <c r="F317" s="65"/>
      <c r="G317" s="66"/>
      <c r="H317" s="32" t="s">
        <v>186</v>
      </c>
      <c r="I317" s="30">
        <v>3.89</v>
      </c>
      <c r="J317" s="20"/>
      <c r="K317" s="51">
        <v>13.45</v>
      </c>
      <c r="L317" s="105">
        <f t="shared" si="4"/>
        <v>0</v>
      </c>
    </row>
    <row r="318" spans="1:12" s="22" customFormat="1" ht="12.95" customHeight="1" x14ac:dyDescent="0.2">
      <c r="A318" s="76">
        <v>400572937</v>
      </c>
      <c r="B318" s="75">
        <v>7680656780162</v>
      </c>
      <c r="C318" s="31">
        <v>1020416</v>
      </c>
      <c r="D318" s="48" t="s">
        <v>22</v>
      </c>
      <c r="E318" s="52" t="s">
        <v>593</v>
      </c>
      <c r="F318" s="65"/>
      <c r="G318" s="66"/>
      <c r="H318" s="32" t="s">
        <v>186</v>
      </c>
      <c r="I318" s="30">
        <v>20.53</v>
      </c>
      <c r="J318" s="20"/>
      <c r="K318" s="51">
        <v>38.75</v>
      </c>
      <c r="L318" s="105">
        <f t="shared" si="4"/>
        <v>0</v>
      </c>
    </row>
    <row r="319" spans="1:12" s="22" customFormat="1" ht="12.95" customHeight="1" x14ac:dyDescent="0.2">
      <c r="A319" s="76">
        <v>400572938</v>
      </c>
      <c r="B319" s="75">
        <v>7680656780179</v>
      </c>
      <c r="C319" s="31">
        <v>1020422</v>
      </c>
      <c r="D319" s="48" t="s">
        <v>22</v>
      </c>
      <c r="E319" s="52" t="s">
        <v>569</v>
      </c>
      <c r="F319" s="65"/>
      <c r="G319" s="66"/>
      <c r="H319" s="32" t="s">
        <v>186</v>
      </c>
      <c r="I319" s="30">
        <v>4.53</v>
      </c>
      <c r="J319" s="20"/>
      <c r="K319" s="51">
        <v>14.15</v>
      </c>
      <c r="L319" s="105">
        <f t="shared" si="4"/>
        <v>0</v>
      </c>
    </row>
    <row r="320" spans="1:12" s="22" customFormat="1" ht="12.95" customHeight="1" x14ac:dyDescent="0.2">
      <c r="A320" s="76">
        <v>400572939</v>
      </c>
      <c r="B320" s="75">
        <v>7680656780186</v>
      </c>
      <c r="C320" s="31">
        <v>1020424</v>
      </c>
      <c r="D320" s="48" t="s">
        <v>22</v>
      </c>
      <c r="E320" s="52" t="s">
        <v>566</v>
      </c>
      <c r="F320" s="65"/>
      <c r="G320" s="66"/>
      <c r="H320" s="32" t="s">
        <v>186</v>
      </c>
      <c r="I320" s="30">
        <v>18.07</v>
      </c>
      <c r="J320" s="20"/>
      <c r="K320" s="51">
        <v>36.049999999999997</v>
      </c>
      <c r="L320" s="105">
        <f t="shared" si="4"/>
        <v>0</v>
      </c>
    </row>
    <row r="321" spans="1:12" s="22" customFormat="1" ht="12.95" customHeight="1" x14ac:dyDescent="0.2">
      <c r="A321" s="76">
        <v>400563162</v>
      </c>
      <c r="B321" s="75">
        <v>7680552180035</v>
      </c>
      <c r="C321" s="31">
        <v>2365148</v>
      </c>
      <c r="D321" s="48" t="s">
        <v>22</v>
      </c>
      <c r="E321" s="52" t="s">
        <v>667</v>
      </c>
      <c r="F321" s="65"/>
      <c r="G321" s="66"/>
      <c r="H321" s="32" t="s">
        <v>186</v>
      </c>
      <c r="I321" s="30">
        <v>15.2</v>
      </c>
      <c r="J321" s="20"/>
      <c r="K321" s="51">
        <v>32.799999999999997</v>
      </c>
      <c r="L321" s="105">
        <f t="shared" si="4"/>
        <v>0</v>
      </c>
    </row>
    <row r="322" spans="1:12" s="22" customFormat="1" ht="12.95" customHeight="1" x14ac:dyDescent="0.2">
      <c r="A322" s="76">
        <v>400563163</v>
      </c>
      <c r="B322" s="75">
        <v>7680552180059</v>
      </c>
      <c r="C322" s="31">
        <v>2365154</v>
      </c>
      <c r="D322" s="48" t="s">
        <v>22</v>
      </c>
      <c r="E322" s="52" t="s">
        <v>668</v>
      </c>
      <c r="F322" s="65"/>
      <c r="G322" s="66"/>
      <c r="H322" s="32" t="s">
        <v>186</v>
      </c>
      <c r="I322" s="30">
        <v>20.54</v>
      </c>
      <c r="J322" s="20"/>
      <c r="K322" s="51">
        <v>38.549999999999997</v>
      </c>
      <c r="L322" s="105">
        <f t="shared" si="4"/>
        <v>0</v>
      </c>
    </row>
    <row r="323" spans="1:12" s="22" customFormat="1" ht="12.95" customHeight="1" x14ac:dyDescent="0.2">
      <c r="A323" s="76">
        <v>400563188</v>
      </c>
      <c r="B323" s="75">
        <v>7680552180110</v>
      </c>
      <c r="C323" s="31">
        <v>2507849</v>
      </c>
      <c r="D323" s="48" t="s">
        <v>22</v>
      </c>
      <c r="E323" s="52" t="s">
        <v>669</v>
      </c>
      <c r="F323" s="65"/>
      <c r="G323" s="66"/>
      <c r="H323" s="32" t="s">
        <v>186</v>
      </c>
      <c r="I323" s="30">
        <v>63.82</v>
      </c>
      <c r="J323" s="20"/>
      <c r="K323" s="51">
        <v>85.25</v>
      </c>
      <c r="L323" s="105">
        <f t="shared" si="4"/>
        <v>0</v>
      </c>
    </row>
    <row r="324" spans="1:12" s="22" customFormat="1" ht="12.95" customHeight="1" x14ac:dyDescent="0.2">
      <c r="A324" s="76">
        <v>400566520</v>
      </c>
      <c r="B324" s="75">
        <v>7680552180073</v>
      </c>
      <c r="C324" s="31">
        <v>2365160</v>
      </c>
      <c r="D324" s="48" t="s">
        <v>22</v>
      </c>
      <c r="E324" s="52" t="s">
        <v>670</v>
      </c>
      <c r="F324" s="65"/>
      <c r="G324" s="66"/>
      <c r="H324" s="32" t="s">
        <v>186</v>
      </c>
      <c r="I324" s="30">
        <v>20.54</v>
      </c>
      <c r="J324" s="20"/>
      <c r="K324" s="51">
        <v>38.549999999999997</v>
      </c>
      <c r="L324" s="105">
        <f t="shared" si="4"/>
        <v>0</v>
      </c>
    </row>
    <row r="325" spans="1:12" s="22" customFormat="1" ht="12.95" customHeight="1" x14ac:dyDescent="0.2">
      <c r="A325" s="76">
        <v>400563176</v>
      </c>
      <c r="B325" s="75">
        <v>7680552180097</v>
      </c>
      <c r="C325" s="31">
        <v>2507855</v>
      </c>
      <c r="D325" s="48" t="s">
        <v>22</v>
      </c>
      <c r="E325" s="52" t="s">
        <v>671</v>
      </c>
      <c r="F325" s="65"/>
      <c r="G325" s="66"/>
      <c r="H325" s="32" t="s">
        <v>186</v>
      </c>
      <c r="I325" s="30">
        <v>63.82</v>
      </c>
      <c r="J325" s="20"/>
      <c r="K325" s="103">
        <v>85.25</v>
      </c>
      <c r="L325" s="105">
        <f t="shared" si="4"/>
        <v>0</v>
      </c>
    </row>
    <row r="326" spans="1:12" s="22" customFormat="1" ht="12.95" customHeight="1" x14ac:dyDescent="0.2">
      <c r="A326" s="76">
        <v>400565344</v>
      </c>
      <c r="B326" s="75">
        <v>7680604110010</v>
      </c>
      <c r="C326" s="31">
        <v>4819903</v>
      </c>
      <c r="D326" s="48" t="s">
        <v>22</v>
      </c>
      <c r="E326" s="52" t="s">
        <v>812</v>
      </c>
      <c r="F326" s="65"/>
      <c r="G326" s="66"/>
      <c r="H326" s="32" t="s">
        <v>186</v>
      </c>
      <c r="I326" s="30">
        <v>79.5</v>
      </c>
      <c r="J326" s="20"/>
      <c r="K326" s="95" t="s">
        <v>23</v>
      </c>
      <c r="L326" s="105">
        <f t="shared" si="4"/>
        <v>0</v>
      </c>
    </row>
    <row r="327" spans="1:12" s="22" customFormat="1" ht="12.95" customHeight="1" x14ac:dyDescent="0.2">
      <c r="A327" s="76">
        <v>400564684</v>
      </c>
      <c r="B327" s="75">
        <v>7680575050025</v>
      </c>
      <c r="C327" s="31">
        <v>3449485</v>
      </c>
      <c r="D327" s="48" t="s">
        <v>22</v>
      </c>
      <c r="E327" s="52" t="s">
        <v>672</v>
      </c>
      <c r="F327" s="65"/>
      <c r="G327" s="66"/>
      <c r="H327" s="32" t="s">
        <v>186</v>
      </c>
      <c r="I327" s="40">
        <v>466.45</v>
      </c>
      <c r="J327" s="20"/>
      <c r="K327" s="51">
        <v>522.1</v>
      </c>
      <c r="L327" s="105">
        <f t="shared" si="4"/>
        <v>0</v>
      </c>
    </row>
    <row r="328" spans="1:12" s="22" customFormat="1" ht="12.95" customHeight="1" x14ac:dyDescent="0.2">
      <c r="A328" s="76">
        <v>400572721</v>
      </c>
      <c r="B328" s="75">
        <v>7680693190016</v>
      </c>
      <c r="C328" s="31">
        <v>1046871</v>
      </c>
      <c r="D328" s="48" t="s">
        <v>22</v>
      </c>
      <c r="E328" s="52" t="s">
        <v>763</v>
      </c>
      <c r="F328" s="65"/>
      <c r="G328" s="66"/>
      <c r="H328" s="32" t="s">
        <v>186</v>
      </c>
      <c r="I328" s="40">
        <v>5.0199999999999996</v>
      </c>
      <c r="J328" s="20"/>
      <c r="K328" s="51">
        <v>14.85</v>
      </c>
      <c r="L328" s="105">
        <f t="shared" si="4"/>
        <v>0</v>
      </c>
    </row>
    <row r="329" spans="1:12" s="22" customFormat="1" ht="12.95" customHeight="1" x14ac:dyDescent="0.2">
      <c r="A329" s="76">
        <v>400572720</v>
      </c>
      <c r="B329" s="75">
        <v>7680693190023</v>
      </c>
      <c r="C329" s="31">
        <v>1046873</v>
      </c>
      <c r="D329" s="48" t="s">
        <v>22</v>
      </c>
      <c r="E329" s="52" t="s">
        <v>755</v>
      </c>
      <c r="F329" s="65"/>
      <c r="G329" s="66"/>
      <c r="H329" s="32" t="s">
        <v>186</v>
      </c>
      <c r="I329" s="40">
        <v>15.05</v>
      </c>
      <c r="J329" s="20"/>
      <c r="K329" s="51">
        <v>33.1</v>
      </c>
      <c r="L329" s="105">
        <f t="shared" ref="L329:L346" si="5">J329*I329</f>
        <v>0</v>
      </c>
    </row>
    <row r="330" spans="1:12" s="22" customFormat="1" ht="12.95" customHeight="1" x14ac:dyDescent="0.2">
      <c r="A330" s="76">
        <v>400572719</v>
      </c>
      <c r="B330" s="75">
        <v>7680693190030</v>
      </c>
      <c r="C330" s="31">
        <v>1046874</v>
      </c>
      <c r="D330" s="48" t="s">
        <v>22</v>
      </c>
      <c r="E330" s="52" t="s">
        <v>756</v>
      </c>
      <c r="F330" s="65"/>
      <c r="G330" s="66"/>
      <c r="H330" s="32" t="s">
        <v>186</v>
      </c>
      <c r="I330" s="40">
        <v>51.65</v>
      </c>
      <c r="J330" s="20"/>
      <c r="K330" s="51">
        <v>73.7</v>
      </c>
      <c r="L330" s="105">
        <f t="shared" si="5"/>
        <v>0</v>
      </c>
    </row>
    <row r="331" spans="1:12" s="22" customFormat="1" ht="12.95" customHeight="1" x14ac:dyDescent="0.2">
      <c r="A331" s="76">
        <v>400572718</v>
      </c>
      <c r="B331" s="75">
        <v>7680693190047</v>
      </c>
      <c r="C331" s="31">
        <v>1046875</v>
      </c>
      <c r="D331" s="48" t="s">
        <v>22</v>
      </c>
      <c r="E331" s="52" t="s">
        <v>753</v>
      </c>
      <c r="F331" s="65"/>
      <c r="G331" s="66"/>
      <c r="H331" s="32" t="s">
        <v>186</v>
      </c>
      <c r="I331" s="40">
        <v>7.21</v>
      </c>
      <c r="J331" s="20"/>
      <c r="K331" s="51">
        <v>24.4</v>
      </c>
      <c r="L331" s="105">
        <f t="shared" si="5"/>
        <v>0</v>
      </c>
    </row>
    <row r="332" spans="1:12" s="22" customFormat="1" ht="12.95" customHeight="1" x14ac:dyDescent="0.2">
      <c r="A332" s="76">
        <v>400572717</v>
      </c>
      <c r="B332" s="75">
        <v>7680693190054</v>
      </c>
      <c r="C332" s="31">
        <v>1046876</v>
      </c>
      <c r="D332" s="48" t="s">
        <v>22</v>
      </c>
      <c r="E332" s="52" t="s">
        <v>754</v>
      </c>
      <c r="F332" s="65"/>
      <c r="G332" s="66"/>
      <c r="H332" s="32" t="s">
        <v>186</v>
      </c>
      <c r="I332" s="40">
        <v>14.08</v>
      </c>
      <c r="J332" s="20"/>
      <c r="K332" s="51">
        <v>32</v>
      </c>
      <c r="L332" s="105">
        <f t="shared" si="5"/>
        <v>0</v>
      </c>
    </row>
    <row r="333" spans="1:12" s="22" customFormat="1" ht="12.95" customHeight="1" x14ac:dyDescent="0.2">
      <c r="A333" s="76">
        <v>400572716</v>
      </c>
      <c r="B333" s="75">
        <v>7680693190061</v>
      </c>
      <c r="C333" s="31">
        <v>1046878</v>
      </c>
      <c r="D333" s="48" t="s">
        <v>22</v>
      </c>
      <c r="E333" s="52" t="s">
        <v>757</v>
      </c>
      <c r="F333" s="65"/>
      <c r="G333" s="66"/>
      <c r="H333" s="32" t="s">
        <v>186</v>
      </c>
      <c r="I333" s="40">
        <v>51.65</v>
      </c>
      <c r="J333" s="20"/>
      <c r="K333" s="51">
        <v>73.7</v>
      </c>
      <c r="L333" s="105">
        <f t="shared" si="5"/>
        <v>0</v>
      </c>
    </row>
    <row r="334" spans="1:12" s="22" customFormat="1" ht="12.95" customHeight="1" x14ac:dyDescent="0.2">
      <c r="A334" s="76">
        <v>400572714</v>
      </c>
      <c r="B334" s="75">
        <v>7680693190078</v>
      </c>
      <c r="C334" s="31">
        <v>1046879</v>
      </c>
      <c r="D334" s="48" t="s">
        <v>22</v>
      </c>
      <c r="E334" s="52" t="s">
        <v>758</v>
      </c>
      <c r="F334" s="65"/>
      <c r="G334" s="66"/>
      <c r="H334" s="32" t="s">
        <v>186</v>
      </c>
      <c r="I334" s="40">
        <v>7.25</v>
      </c>
      <c r="J334" s="20"/>
      <c r="K334" s="51">
        <v>24.45</v>
      </c>
      <c r="L334" s="105">
        <f t="shared" si="5"/>
        <v>0</v>
      </c>
    </row>
    <row r="335" spans="1:12" s="22" customFormat="1" ht="12.95" customHeight="1" x14ac:dyDescent="0.2">
      <c r="A335" s="76">
        <v>400572713</v>
      </c>
      <c r="B335" s="75">
        <v>7680693190085</v>
      </c>
      <c r="C335" s="31">
        <v>1046881</v>
      </c>
      <c r="D335" s="48" t="s">
        <v>22</v>
      </c>
      <c r="E335" s="52" t="s">
        <v>759</v>
      </c>
      <c r="F335" s="65"/>
      <c r="G335" s="66"/>
      <c r="H335" s="32" t="s">
        <v>186</v>
      </c>
      <c r="I335" s="40">
        <v>14.08</v>
      </c>
      <c r="J335" s="20"/>
      <c r="K335" s="51">
        <v>32</v>
      </c>
      <c r="L335" s="105">
        <f t="shared" si="5"/>
        <v>0</v>
      </c>
    </row>
    <row r="336" spans="1:12" s="22" customFormat="1" ht="12.95" customHeight="1" x14ac:dyDescent="0.2">
      <c r="A336" s="76">
        <v>400572712</v>
      </c>
      <c r="B336" s="75">
        <v>7680693190092</v>
      </c>
      <c r="C336" s="31">
        <v>1046882</v>
      </c>
      <c r="D336" s="48" t="s">
        <v>22</v>
      </c>
      <c r="E336" s="52" t="s">
        <v>760</v>
      </c>
      <c r="F336" s="65"/>
      <c r="G336" s="66"/>
      <c r="H336" s="32" t="s">
        <v>186</v>
      </c>
      <c r="I336" s="40">
        <v>51.65</v>
      </c>
      <c r="J336" s="20"/>
      <c r="K336" s="51">
        <v>73.7</v>
      </c>
      <c r="L336" s="105">
        <f t="shared" si="5"/>
        <v>0</v>
      </c>
    </row>
    <row r="337" spans="1:12" s="22" customFormat="1" ht="12.95" customHeight="1" x14ac:dyDescent="0.2">
      <c r="A337" s="76">
        <v>400572710</v>
      </c>
      <c r="B337" s="75">
        <v>7680693200029</v>
      </c>
      <c r="C337" s="31">
        <v>1046870</v>
      </c>
      <c r="D337" s="48" t="s">
        <v>22</v>
      </c>
      <c r="E337" s="52" t="s">
        <v>761</v>
      </c>
      <c r="F337" s="65"/>
      <c r="G337" s="66"/>
      <c r="H337" s="32" t="s">
        <v>186</v>
      </c>
      <c r="I337" s="40">
        <v>93.92</v>
      </c>
      <c r="J337" s="20"/>
      <c r="K337" s="51">
        <v>118.55</v>
      </c>
      <c r="L337" s="105">
        <f t="shared" si="5"/>
        <v>0</v>
      </c>
    </row>
    <row r="338" spans="1:12" s="22" customFormat="1" ht="12.95" customHeight="1" x14ac:dyDescent="0.2">
      <c r="A338" s="76">
        <v>400572711</v>
      </c>
      <c r="B338" s="75">
        <v>7680693200012</v>
      </c>
      <c r="C338" s="31">
        <v>1046868</v>
      </c>
      <c r="D338" s="48" t="s">
        <v>22</v>
      </c>
      <c r="E338" s="52" t="s">
        <v>762</v>
      </c>
      <c r="F338" s="65"/>
      <c r="G338" s="66"/>
      <c r="H338" s="32" t="s">
        <v>186</v>
      </c>
      <c r="I338" s="40">
        <v>26.83</v>
      </c>
      <c r="J338" s="20"/>
      <c r="K338" s="51">
        <v>45.6</v>
      </c>
      <c r="L338" s="105">
        <f t="shared" si="5"/>
        <v>0</v>
      </c>
    </row>
    <row r="339" spans="1:12" s="22" customFormat="1" ht="12.95" customHeight="1" x14ac:dyDescent="0.2">
      <c r="A339" s="76">
        <v>400552627</v>
      </c>
      <c r="B339" s="75">
        <v>7680576600014</v>
      </c>
      <c r="C339" s="31">
        <v>3280158</v>
      </c>
      <c r="D339" s="48" t="s">
        <v>22</v>
      </c>
      <c r="E339" s="52" t="s">
        <v>493</v>
      </c>
      <c r="F339" s="63"/>
      <c r="G339" s="64"/>
      <c r="H339" s="32" t="s">
        <v>190</v>
      </c>
      <c r="I339" s="30">
        <v>411.72</v>
      </c>
      <c r="J339" s="20"/>
      <c r="K339" s="51">
        <v>464.2</v>
      </c>
      <c r="L339" s="105">
        <f t="shared" si="5"/>
        <v>0</v>
      </c>
    </row>
    <row r="340" spans="1:12" s="22" customFormat="1" ht="12.95" customHeight="1" x14ac:dyDescent="0.2">
      <c r="A340" s="76">
        <v>400554430</v>
      </c>
      <c r="B340" s="75">
        <v>7680324970123</v>
      </c>
      <c r="C340" s="31">
        <v>127628</v>
      </c>
      <c r="D340" s="48" t="s">
        <v>22</v>
      </c>
      <c r="E340" s="52" t="s">
        <v>494</v>
      </c>
      <c r="F340" s="63"/>
      <c r="G340" s="64"/>
      <c r="H340" s="32" t="s">
        <v>561</v>
      </c>
      <c r="I340" s="30">
        <v>1.96</v>
      </c>
      <c r="J340" s="20"/>
      <c r="K340" s="51">
        <v>11.35</v>
      </c>
      <c r="L340" s="105">
        <f t="shared" si="5"/>
        <v>0</v>
      </c>
    </row>
    <row r="341" spans="1:12" s="22" customFormat="1" ht="12.95" customHeight="1" x14ac:dyDescent="0.2">
      <c r="A341" s="76">
        <v>400554431</v>
      </c>
      <c r="B341" s="75">
        <v>7680324970208</v>
      </c>
      <c r="C341" s="31">
        <v>127634</v>
      </c>
      <c r="D341" s="48" t="s">
        <v>22</v>
      </c>
      <c r="E341" s="52" t="s">
        <v>495</v>
      </c>
      <c r="F341" s="63"/>
      <c r="G341" s="64"/>
      <c r="H341" s="32" t="s">
        <v>561</v>
      </c>
      <c r="I341" s="30">
        <v>4.26</v>
      </c>
      <c r="J341" s="20"/>
      <c r="K341" s="51">
        <v>13.85</v>
      </c>
      <c r="L341" s="105">
        <f t="shared" si="5"/>
        <v>0</v>
      </c>
    </row>
    <row r="342" spans="1:12" s="22" customFormat="1" ht="12.95" customHeight="1" x14ac:dyDescent="0.2">
      <c r="A342" s="76">
        <v>400554433</v>
      </c>
      <c r="B342" s="75">
        <v>7680324970550</v>
      </c>
      <c r="C342" s="31">
        <v>127663</v>
      </c>
      <c r="D342" s="48" t="s">
        <v>22</v>
      </c>
      <c r="E342" s="52" t="s">
        <v>497</v>
      </c>
      <c r="F342" s="63"/>
      <c r="G342" s="64"/>
      <c r="H342" s="32" t="s">
        <v>561</v>
      </c>
      <c r="I342" s="30">
        <v>18.579999999999998</v>
      </c>
      <c r="J342" s="20"/>
      <c r="K342" s="51">
        <v>36.6</v>
      </c>
      <c r="L342" s="105">
        <f t="shared" si="5"/>
        <v>0</v>
      </c>
    </row>
    <row r="343" spans="1:12" s="22" customFormat="1" ht="12.95" customHeight="1" x14ac:dyDescent="0.2">
      <c r="A343" s="76">
        <v>400554432</v>
      </c>
      <c r="B343" s="75">
        <v>7680324970475</v>
      </c>
      <c r="C343" s="31">
        <v>127657</v>
      </c>
      <c r="D343" s="48" t="s">
        <v>22</v>
      </c>
      <c r="E343" s="52" t="s">
        <v>496</v>
      </c>
      <c r="F343" s="63"/>
      <c r="G343" s="64"/>
      <c r="H343" s="32" t="s">
        <v>561</v>
      </c>
      <c r="I343" s="30">
        <v>4.79</v>
      </c>
      <c r="J343" s="20"/>
      <c r="K343" s="51">
        <v>14.45</v>
      </c>
      <c r="L343" s="105">
        <f t="shared" si="5"/>
        <v>0</v>
      </c>
    </row>
    <row r="344" spans="1:12" s="22" customFormat="1" ht="12.95" customHeight="1" x14ac:dyDescent="0.2">
      <c r="A344" s="76">
        <v>400572978</v>
      </c>
      <c r="B344" s="75">
        <v>7680612840046</v>
      </c>
      <c r="C344" s="31">
        <v>1029891</v>
      </c>
      <c r="D344" s="48" t="s">
        <v>22</v>
      </c>
      <c r="E344" s="52" t="s">
        <v>673</v>
      </c>
      <c r="F344" s="65"/>
      <c r="G344" s="66"/>
      <c r="H344" s="32" t="s">
        <v>186</v>
      </c>
      <c r="I344" s="30">
        <v>4.5999999999999996</v>
      </c>
      <c r="J344" s="20"/>
      <c r="K344" s="51">
        <v>14.35</v>
      </c>
      <c r="L344" s="105">
        <f t="shared" si="5"/>
        <v>0</v>
      </c>
    </row>
    <row r="345" spans="1:12" s="22" customFormat="1" ht="12.95" customHeight="1" x14ac:dyDescent="0.2">
      <c r="A345" s="78">
        <v>400572980</v>
      </c>
      <c r="B345" s="75">
        <v>7680612840060</v>
      </c>
      <c r="C345" s="31">
        <v>1029894</v>
      </c>
      <c r="D345" s="48" t="s">
        <v>22</v>
      </c>
      <c r="E345" s="52" t="s">
        <v>674</v>
      </c>
      <c r="F345" s="65"/>
      <c r="G345" s="66"/>
      <c r="H345" s="32" t="s">
        <v>186</v>
      </c>
      <c r="I345" s="30">
        <v>48.46</v>
      </c>
      <c r="J345" s="20"/>
      <c r="K345" s="51">
        <v>69.900000000000006</v>
      </c>
      <c r="L345" s="105">
        <f t="shared" si="5"/>
        <v>0</v>
      </c>
    </row>
    <row r="346" spans="1:12" s="22" customFormat="1" ht="12.95" customHeight="1" x14ac:dyDescent="0.2">
      <c r="A346" s="76">
        <v>400572979</v>
      </c>
      <c r="B346" s="75">
        <v>7680612840053</v>
      </c>
      <c r="C346" s="31">
        <v>1029893</v>
      </c>
      <c r="D346" s="48" t="s">
        <v>22</v>
      </c>
      <c r="E346" s="52" t="s">
        <v>675</v>
      </c>
      <c r="F346" s="65"/>
      <c r="G346" s="66"/>
      <c r="H346" s="32" t="s">
        <v>186</v>
      </c>
      <c r="I346" s="30">
        <v>12.67</v>
      </c>
      <c r="J346" s="20"/>
      <c r="K346" s="51">
        <v>30.45</v>
      </c>
      <c r="L346" s="105">
        <f t="shared" si="5"/>
        <v>0</v>
      </c>
    </row>
    <row r="347" spans="1:12" s="22" customFormat="1" ht="12.95" customHeight="1" x14ac:dyDescent="0.2">
      <c r="A347" s="76">
        <v>400575592</v>
      </c>
      <c r="B347" s="75">
        <v>7680668760022</v>
      </c>
      <c r="C347" s="31">
        <v>1046377</v>
      </c>
      <c r="D347" s="48" t="s">
        <v>22</v>
      </c>
      <c r="E347" s="52" t="s">
        <v>837</v>
      </c>
      <c r="F347" s="65"/>
      <c r="G347" s="66"/>
      <c r="H347" s="32" t="s">
        <v>186</v>
      </c>
      <c r="I347" s="30">
        <v>424.07</v>
      </c>
      <c r="J347" s="20"/>
      <c r="K347" s="95">
        <v>478.65</v>
      </c>
      <c r="L347" s="105"/>
    </row>
    <row r="348" spans="1:12" s="22" customFormat="1" ht="12.95" customHeight="1" x14ac:dyDescent="0.2">
      <c r="A348" s="76">
        <v>400568896</v>
      </c>
      <c r="B348" s="75">
        <v>7680627210155</v>
      </c>
      <c r="C348" s="31">
        <v>1027095</v>
      </c>
      <c r="D348" s="48" t="s">
        <v>22</v>
      </c>
      <c r="E348" s="52" t="s">
        <v>775</v>
      </c>
      <c r="F348" s="65"/>
      <c r="G348" s="66"/>
      <c r="H348" s="32" t="s">
        <v>186</v>
      </c>
      <c r="I348" s="30">
        <v>121.26</v>
      </c>
      <c r="J348" s="20"/>
      <c r="K348" s="95" t="s">
        <v>23</v>
      </c>
      <c r="L348" s="105">
        <f t="shared" ref="L348:L379" si="6">J348*I348</f>
        <v>0</v>
      </c>
    </row>
    <row r="349" spans="1:12" s="22" customFormat="1" ht="12.95" customHeight="1" x14ac:dyDescent="0.2">
      <c r="A349" s="76">
        <v>400575065</v>
      </c>
      <c r="B349" s="75">
        <v>7680627210162</v>
      </c>
      <c r="C349" s="31">
        <v>1027096</v>
      </c>
      <c r="D349" s="48" t="s">
        <v>22</v>
      </c>
      <c r="E349" s="52" t="s">
        <v>781</v>
      </c>
      <c r="F349" s="65"/>
      <c r="G349" s="66"/>
      <c r="H349" s="32" t="s">
        <v>186</v>
      </c>
      <c r="I349" s="30">
        <v>218.27</v>
      </c>
      <c r="J349" s="20"/>
      <c r="K349" s="95" t="s">
        <v>23</v>
      </c>
      <c r="L349" s="105">
        <f t="shared" si="6"/>
        <v>0</v>
      </c>
    </row>
    <row r="350" spans="1:12" s="22" customFormat="1" ht="12.95" customHeight="1" x14ac:dyDescent="0.2">
      <c r="A350" s="76">
        <v>400575064</v>
      </c>
      <c r="B350" s="75">
        <v>7680627210148</v>
      </c>
      <c r="C350" s="31">
        <v>1027093</v>
      </c>
      <c r="D350" s="48" t="s">
        <v>22</v>
      </c>
      <c r="E350" s="52" t="s">
        <v>827</v>
      </c>
      <c r="F350" s="65"/>
      <c r="G350" s="66"/>
      <c r="H350" s="32" t="s">
        <v>186</v>
      </c>
      <c r="I350" s="30">
        <v>40.6</v>
      </c>
      <c r="J350" s="20"/>
      <c r="K350" s="95" t="s">
        <v>23</v>
      </c>
      <c r="L350" s="105">
        <f t="shared" si="6"/>
        <v>0</v>
      </c>
    </row>
    <row r="351" spans="1:12" s="22" customFormat="1" ht="12.95" customHeight="1" x14ac:dyDescent="0.2">
      <c r="A351" s="76">
        <v>400568954</v>
      </c>
      <c r="B351" s="75">
        <v>7680627210100</v>
      </c>
      <c r="C351" s="31">
        <v>1027088</v>
      </c>
      <c r="D351" s="48" t="s">
        <v>22</v>
      </c>
      <c r="E351" s="52" t="s">
        <v>828</v>
      </c>
      <c r="F351" s="65"/>
      <c r="G351" s="66"/>
      <c r="H351" s="32" t="s">
        <v>186</v>
      </c>
      <c r="I351" s="30">
        <v>82.09</v>
      </c>
      <c r="J351" s="20"/>
      <c r="K351" s="95" t="s">
        <v>23</v>
      </c>
      <c r="L351" s="105">
        <f t="shared" si="6"/>
        <v>0</v>
      </c>
    </row>
    <row r="352" spans="1:12" s="22" customFormat="1" ht="12.95" customHeight="1" x14ac:dyDescent="0.2">
      <c r="A352" s="76">
        <v>400568894</v>
      </c>
      <c r="B352" s="75">
        <v>7680627210094</v>
      </c>
      <c r="C352" s="31">
        <v>1027086</v>
      </c>
      <c r="D352" s="48" t="s">
        <v>22</v>
      </c>
      <c r="E352" s="52" t="s">
        <v>829</v>
      </c>
      <c r="F352" s="65"/>
      <c r="G352" s="66"/>
      <c r="H352" s="32" t="s">
        <v>186</v>
      </c>
      <c r="I352" s="30">
        <v>28.38</v>
      </c>
      <c r="J352" s="20"/>
      <c r="K352" s="95" t="s">
        <v>23</v>
      </c>
      <c r="L352" s="105">
        <f t="shared" si="6"/>
        <v>0</v>
      </c>
    </row>
    <row r="353" spans="1:12" s="22" customFormat="1" ht="12.95" customHeight="1" x14ac:dyDescent="0.2">
      <c r="A353" s="76">
        <v>400575066</v>
      </c>
      <c r="B353" s="75">
        <v>7680627210131</v>
      </c>
      <c r="C353" s="31">
        <v>1027092</v>
      </c>
      <c r="D353" s="48" t="s">
        <v>22</v>
      </c>
      <c r="E353" s="52" t="s">
        <v>830</v>
      </c>
      <c r="F353" s="65"/>
      <c r="G353" s="66"/>
      <c r="H353" s="32" t="s">
        <v>186</v>
      </c>
      <c r="I353" s="30">
        <v>177.63</v>
      </c>
      <c r="J353" s="20"/>
      <c r="K353" s="95" t="s">
        <v>23</v>
      </c>
      <c r="L353" s="105">
        <f t="shared" si="6"/>
        <v>0</v>
      </c>
    </row>
    <row r="354" spans="1:12" s="22" customFormat="1" ht="12.95" customHeight="1" x14ac:dyDescent="0.2">
      <c r="A354" s="76">
        <v>400575062</v>
      </c>
      <c r="B354" s="75">
        <v>7680627210117</v>
      </c>
      <c r="C354" s="31">
        <v>1027089</v>
      </c>
      <c r="D354" s="48" t="s">
        <v>22</v>
      </c>
      <c r="E354" s="52" t="s">
        <v>831</v>
      </c>
      <c r="F354" s="65"/>
      <c r="G354" s="66"/>
      <c r="H354" s="32" t="s">
        <v>186</v>
      </c>
      <c r="I354" s="30">
        <v>34.1</v>
      </c>
      <c r="J354" s="20"/>
      <c r="K354" s="95" t="s">
        <v>23</v>
      </c>
      <c r="L354" s="105">
        <f t="shared" si="6"/>
        <v>0</v>
      </c>
    </row>
    <row r="355" spans="1:12" s="22" customFormat="1" ht="12.95" customHeight="1" x14ac:dyDescent="0.2">
      <c r="A355" s="76">
        <v>400568895</v>
      </c>
      <c r="B355" s="75">
        <v>7680627210124</v>
      </c>
      <c r="C355" s="31">
        <v>1027091</v>
      </c>
      <c r="D355" s="48" t="s">
        <v>22</v>
      </c>
      <c r="E355" s="52" t="s">
        <v>832</v>
      </c>
      <c r="F355" s="63"/>
      <c r="G355" s="64"/>
      <c r="H355" s="32" t="s">
        <v>186</v>
      </c>
      <c r="I355" s="30">
        <v>98.68</v>
      </c>
      <c r="J355" s="20"/>
      <c r="K355" s="95" t="s">
        <v>23</v>
      </c>
      <c r="L355" s="105">
        <f t="shared" si="6"/>
        <v>0</v>
      </c>
    </row>
    <row r="356" spans="1:12" s="22" customFormat="1" ht="12.95" customHeight="1" x14ac:dyDescent="0.2">
      <c r="A356" s="76">
        <v>400563942</v>
      </c>
      <c r="B356" s="75">
        <v>7680540850360</v>
      </c>
      <c r="C356" s="31">
        <v>1927414</v>
      </c>
      <c r="D356" s="48" t="s">
        <v>22</v>
      </c>
      <c r="E356" s="52" t="s">
        <v>676</v>
      </c>
      <c r="F356" s="65"/>
      <c r="G356" s="66"/>
      <c r="H356" s="32" t="s">
        <v>186</v>
      </c>
      <c r="I356" s="30">
        <v>65.97</v>
      </c>
      <c r="J356" s="20"/>
      <c r="K356" s="51">
        <v>86.6</v>
      </c>
      <c r="L356" s="105">
        <f t="shared" si="6"/>
        <v>0</v>
      </c>
    </row>
    <row r="357" spans="1:12" s="22" customFormat="1" ht="12.95" customHeight="1" x14ac:dyDescent="0.2">
      <c r="A357" s="76">
        <v>400563943</v>
      </c>
      <c r="B357" s="75">
        <v>7680540850285</v>
      </c>
      <c r="C357" s="31">
        <v>1927408</v>
      </c>
      <c r="D357" s="48" t="s">
        <v>22</v>
      </c>
      <c r="E357" s="52" t="s">
        <v>677</v>
      </c>
      <c r="F357" s="65"/>
      <c r="G357" s="66"/>
      <c r="H357" s="32" t="s">
        <v>186</v>
      </c>
      <c r="I357" s="30">
        <v>20.05</v>
      </c>
      <c r="J357" s="20"/>
      <c r="K357" s="51">
        <v>37.75</v>
      </c>
      <c r="L357" s="105">
        <f t="shared" si="6"/>
        <v>0</v>
      </c>
    </row>
    <row r="358" spans="1:12" s="22" customFormat="1" ht="12.95" customHeight="1" x14ac:dyDescent="0.2">
      <c r="A358" s="76">
        <v>400565660</v>
      </c>
      <c r="B358" s="75">
        <v>7680540850520</v>
      </c>
      <c r="C358" s="31">
        <v>1927437</v>
      </c>
      <c r="D358" s="48" t="s">
        <v>22</v>
      </c>
      <c r="E358" s="52" t="s">
        <v>678</v>
      </c>
      <c r="F358" s="65"/>
      <c r="G358" s="66"/>
      <c r="H358" s="32" t="s">
        <v>186</v>
      </c>
      <c r="I358" s="30">
        <v>65.97</v>
      </c>
      <c r="J358" s="20"/>
      <c r="K358" s="51">
        <v>86.6</v>
      </c>
      <c r="L358" s="105">
        <f t="shared" si="6"/>
        <v>0</v>
      </c>
    </row>
    <row r="359" spans="1:12" s="22" customFormat="1" ht="12.95" customHeight="1" x14ac:dyDescent="0.2">
      <c r="A359" s="76">
        <v>400565659</v>
      </c>
      <c r="B359" s="75">
        <v>7680540850445</v>
      </c>
      <c r="C359" s="31">
        <v>1927420</v>
      </c>
      <c r="D359" s="48" t="s">
        <v>22</v>
      </c>
      <c r="E359" s="52" t="s">
        <v>679</v>
      </c>
      <c r="F359" s="65"/>
      <c r="G359" s="66"/>
      <c r="H359" s="32" t="s">
        <v>186</v>
      </c>
      <c r="I359" s="30">
        <v>20.05</v>
      </c>
      <c r="J359" s="20"/>
      <c r="K359" s="51">
        <v>37.75</v>
      </c>
      <c r="L359" s="105">
        <f t="shared" si="6"/>
        <v>0</v>
      </c>
    </row>
    <row r="360" spans="1:12" s="22" customFormat="1" ht="12.95" customHeight="1" x14ac:dyDescent="0.2">
      <c r="A360" s="76">
        <v>400565661</v>
      </c>
      <c r="B360" s="75">
        <v>7680540850605</v>
      </c>
      <c r="C360" s="31">
        <v>2528716</v>
      </c>
      <c r="D360" s="48" t="s">
        <v>22</v>
      </c>
      <c r="E360" s="52" t="s">
        <v>681</v>
      </c>
      <c r="F360" s="65"/>
      <c r="G360" s="66"/>
      <c r="H360" s="32" t="s">
        <v>186</v>
      </c>
      <c r="I360" s="30">
        <v>20.05</v>
      </c>
      <c r="J360" s="20"/>
      <c r="K360" s="51">
        <v>37.75</v>
      </c>
      <c r="L360" s="105">
        <f t="shared" si="6"/>
        <v>0</v>
      </c>
    </row>
    <row r="361" spans="1:12" s="22" customFormat="1" ht="12.95" customHeight="1" x14ac:dyDescent="0.2">
      <c r="A361" s="76">
        <v>400565662</v>
      </c>
      <c r="B361" s="75">
        <v>7680540850797</v>
      </c>
      <c r="C361" s="31">
        <v>2528722</v>
      </c>
      <c r="D361" s="48" t="s">
        <v>22</v>
      </c>
      <c r="E361" s="52" t="s">
        <v>680</v>
      </c>
      <c r="F361" s="65"/>
      <c r="G361" s="66"/>
      <c r="H361" s="32" t="s">
        <v>186</v>
      </c>
      <c r="I361" s="30">
        <v>65.97</v>
      </c>
      <c r="J361" s="20"/>
      <c r="K361" s="51">
        <v>86.6</v>
      </c>
      <c r="L361" s="105">
        <f t="shared" si="6"/>
        <v>0</v>
      </c>
    </row>
    <row r="362" spans="1:12" s="22" customFormat="1" ht="12.95" customHeight="1" x14ac:dyDescent="0.2">
      <c r="A362" s="76">
        <v>400565664</v>
      </c>
      <c r="B362" s="75">
        <v>7680540851176</v>
      </c>
      <c r="C362" s="31">
        <v>3050872</v>
      </c>
      <c r="D362" s="48" t="s">
        <v>22</v>
      </c>
      <c r="E362" s="52" t="s">
        <v>682</v>
      </c>
      <c r="F362" s="65"/>
      <c r="G362" s="66"/>
      <c r="H362" s="32" t="s">
        <v>186</v>
      </c>
      <c r="I362" s="30">
        <v>65.97</v>
      </c>
      <c r="J362" s="20"/>
      <c r="K362" s="51">
        <v>86.65</v>
      </c>
      <c r="L362" s="105">
        <f t="shared" si="6"/>
        <v>0</v>
      </c>
    </row>
    <row r="363" spans="1:12" s="22" customFormat="1" ht="12.95" customHeight="1" x14ac:dyDescent="0.2">
      <c r="A363" s="76">
        <v>400565663</v>
      </c>
      <c r="B363" s="75">
        <v>7680540851091</v>
      </c>
      <c r="C363" s="31">
        <v>3050866</v>
      </c>
      <c r="D363" s="48" t="s">
        <v>22</v>
      </c>
      <c r="E363" s="52" t="s">
        <v>683</v>
      </c>
      <c r="F363" s="65"/>
      <c r="G363" s="66"/>
      <c r="H363" s="32" t="s">
        <v>186</v>
      </c>
      <c r="I363" s="30">
        <v>20.05</v>
      </c>
      <c r="J363" s="20"/>
      <c r="K363" s="51">
        <v>37.75</v>
      </c>
      <c r="L363" s="105">
        <f t="shared" si="6"/>
        <v>0</v>
      </c>
    </row>
    <row r="364" spans="1:12" s="22" customFormat="1" ht="12.95" customHeight="1" x14ac:dyDescent="0.2">
      <c r="A364" s="76">
        <v>400554441</v>
      </c>
      <c r="B364" s="75">
        <v>7680456690173</v>
      </c>
      <c r="C364" s="31">
        <v>1618771</v>
      </c>
      <c r="D364" s="48" t="s">
        <v>22</v>
      </c>
      <c r="E364" s="52" t="s">
        <v>499</v>
      </c>
      <c r="F364" s="63"/>
      <c r="G364" s="64"/>
      <c r="H364" s="32" t="s">
        <v>561</v>
      </c>
      <c r="I364" s="30">
        <v>6.75</v>
      </c>
      <c r="J364" s="20"/>
      <c r="K364" s="51">
        <v>16.600000000000001</v>
      </c>
      <c r="L364" s="105">
        <f t="shared" si="6"/>
        <v>0</v>
      </c>
    </row>
    <row r="365" spans="1:12" s="22" customFormat="1" ht="12.95" customHeight="1" x14ac:dyDescent="0.2">
      <c r="A365" s="76">
        <v>400554442</v>
      </c>
      <c r="B365" s="75">
        <v>7680456690258</v>
      </c>
      <c r="C365" s="31">
        <v>1618788</v>
      </c>
      <c r="D365" s="48" t="s">
        <v>22</v>
      </c>
      <c r="E365" s="52" t="s">
        <v>500</v>
      </c>
      <c r="F365" s="63"/>
      <c r="G365" s="64"/>
      <c r="H365" s="32" t="s">
        <v>561</v>
      </c>
      <c r="I365" s="30">
        <v>17.43</v>
      </c>
      <c r="J365" s="20"/>
      <c r="K365" s="51">
        <v>35.35</v>
      </c>
      <c r="L365" s="105">
        <f t="shared" si="6"/>
        <v>0</v>
      </c>
    </row>
    <row r="366" spans="1:12" s="22" customFormat="1" ht="12.95" customHeight="1" x14ac:dyDescent="0.2">
      <c r="A366" s="76">
        <v>400575238</v>
      </c>
      <c r="B366" s="75">
        <v>7680695300017</v>
      </c>
      <c r="C366" s="31">
        <v>1110867</v>
      </c>
      <c r="D366" s="48" t="s">
        <v>22</v>
      </c>
      <c r="E366" s="52" t="s">
        <v>833</v>
      </c>
      <c r="F366" s="63"/>
      <c r="G366" s="64"/>
      <c r="H366" s="102" t="s">
        <v>563</v>
      </c>
      <c r="I366" s="30">
        <v>1059.69</v>
      </c>
      <c r="J366" s="20"/>
      <c r="K366" s="95" t="s">
        <v>23</v>
      </c>
      <c r="L366" s="105">
        <f t="shared" si="6"/>
        <v>0</v>
      </c>
    </row>
    <row r="367" spans="1:12" s="22" customFormat="1" ht="12.95" customHeight="1" x14ac:dyDescent="0.2">
      <c r="A367" s="76">
        <v>400575237</v>
      </c>
      <c r="B367" s="75">
        <v>7680695300024</v>
      </c>
      <c r="C367" s="31">
        <v>1110868</v>
      </c>
      <c r="D367" s="48" t="s">
        <v>22</v>
      </c>
      <c r="E367" s="52" t="s">
        <v>779</v>
      </c>
      <c r="F367" s="63"/>
      <c r="G367" s="64"/>
      <c r="H367" s="102" t="s">
        <v>563</v>
      </c>
      <c r="I367" s="30">
        <v>2649.22</v>
      </c>
      <c r="J367" s="20"/>
      <c r="K367" s="95" t="s">
        <v>23</v>
      </c>
      <c r="L367" s="105">
        <f t="shared" si="6"/>
        <v>0</v>
      </c>
    </row>
    <row r="368" spans="1:12" s="22" customFormat="1" ht="12.95" customHeight="1" x14ac:dyDescent="0.2">
      <c r="A368" s="76">
        <v>400575625</v>
      </c>
      <c r="B368" s="75">
        <v>7680680940044</v>
      </c>
      <c r="C368" s="31">
        <v>1046088</v>
      </c>
      <c r="D368" s="48" t="s">
        <v>22</v>
      </c>
      <c r="E368" s="52" t="s">
        <v>834</v>
      </c>
      <c r="F368" s="63"/>
      <c r="G368" s="64"/>
      <c r="H368" s="32" t="s">
        <v>190</v>
      </c>
      <c r="I368" s="40">
        <v>800.81</v>
      </c>
      <c r="J368" s="20"/>
      <c r="K368" s="51">
        <v>887.35</v>
      </c>
      <c r="L368" s="105">
        <f t="shared" si="6"/>
        <v>0</v>
      </c>
    </row>
    <row r="369" spans="1:12" s="22" customFormat="1" ht="12.95" customHeight="1" x14ac:dyDescent="0.2">
      <c r="A369" s="76">
        <v>400575626</v>
      </c>
      <c r="B369" s="75">
        <v>7680680940051</v>
      </c>
      <c r="C369" s="31">
        <v>1046090</v>
      </c>
      <c r="D369" s="48" t="s">
        <v>22</v>
      </c>
      <c r="E369" s="52" t="s">
        <v>835</v>
      </c>
      <c r="F369" s="63"/>
      <c r="G369" s="64"/>
      <c r="H369" s="32" t="s">
        <v>190</v>
      </c>
      <c r="I369" s="40">
        <v>1601.5</v>
      </c>
      <c r="J369" s="20"/>
      <c r="K369" s="51">
        <v>1758.15</v>
      </c>
      <c r="L369" s="105">
        <f t="shared" si="6"/>
        <v>0</v>
      </c>
    </row>
    <row r="370" spans="1:12" s="22" customFormat="1" ht="12.95" customHeight="1" x14ac:dyDescent="0.2">
      <c r="A370" s="76">
        <v>400575627</v>
      </c>
      <c r="B370" s="75">
        <v>7680680940068</v>
      </c>
      <c r="C370" s="31">
        <v>1046092</v>
      </c>
      <c r="D370" s="48" t="s">
        <v>22</v>
      </c>
      <c r="E370" s="52" t="s">
        <v>836</v>
      </c>
      <c r="F370" s="63"/>
      <c r="G370" s="64"/>
      <c r="H370" s="32" t="s">
        <v>190</v>
      </c>
      <c r="I370" s="40">
        <v>3046.34</v>
      </c>
      <c r="J370" s="20"/>
      <c r="K370" s="51">
        <v>3329.5</v>
      </c>
      <c r="L370" s="105">
        <f t="shared" si="6"/>
        <v>0</v>
      </c>
    </row>
    <row r="371" spans="1:12" s="22" customFormat="1" ht="12.95" customHeight="1" x14ac:dyDescent="0.2">
      <c r="A371" s="76">
        <v>400572251</v>
      </c>
      <c r="B371" s="75">
        <v>626763000691</v>
      </c>
      <c r="C371" s="31">
        <v>4556125</v>
      </c>
      <c r="D371" s="48" t="s">
        <v>22</v>
      </c>
      <c r="E371" s="52" t="s">
        <v>505</v>
      </c>
      <c r="F371" s="63"/>
      <c r="G371" s="64"/>
      <c r="H371" s="32" t="s">
        <v>563</v>
      </c>
      <c r="I371" s="30">
        <v>98</v>
      </c>
      <c r="J371" s="20"/>
      <c r="K371" s="95" t="s">
        <v>23</v>
      </c>
      <c r="L371" s="105">
        <f t="shared" si="6"/>
        <v>0</v>
      </c>
    </row>
    <row r="372" spans="1:12" s="22" customFormat="1" ht="12.95" customHeight="1" x14ac:dyDescent="0.2">
      <c r="A372" s="76">
        <v>400572250</v>
      </c>
      <c r="B372" s="75">
        <v>626763000745</v>
      </c>
      <c r="C372" s="31">
        <v>2506376</v>
      </c>
      <c r="D372" s="48" t="s">
        <v>22</v>
      </c>
      <c r="E372" s="52" t="s">
        <v>504</v>
      </c>
      <c r="F372" s="63"/>
      <c r="G372" s="64"/>
      <c r="H372" s="32" t="s">
        <v>563</v>
      </c>
      <c r="I372" s="30">
        <v>32</v>
      </c>
      <c r="J372" s="20"/>
      <c r="K372" s="95" t="s">
        <v>23</v>
      </c>
      <c r="L372" s="105">
        <f t="shared" si="6"/>
        <v>0</v>
      </c>
    </row>
    <row r="373" spans="1:12" s="22" customFormat="1" ht="12.95" customHeight="1" x14ac:dyDescent="0.2">
      <c r="A373" s="76">
        <v>400549723</v>
      </c>
      <c r="B373" s="75">
        <v>7680457110212</v>
      </c>
      <c r="C373" s="31">
        <v>1036678</v>
      </c>
      <c r="D373" s="48" t="s">
        <v>22</v>
      </c>
      <c r="E373" s="52" t="s">
        <v>509</v>
      </c>
      <c r="F373" s="63"/>
      <c r="G373" s="64"/>
      <c r="H373" s="32" t="s">
        <v>561</v>
      </c>
      <c r="I373" s="30">
        <v>36.159999999999997</v>
      </c>
      <c r="J373" s="20"/>
      <c r="K373" s="51">
        <v>55.75</v>
      </c>
      <c r="L373" s="105">
        <f t="shared" si="6"/>
        <v>0</v>
      </c>
    </row>
    <row r="374" spans="1:12" s="22" customFormat="1" ht="12.95" customHeight="1" x14ac:dyDescent="0.2">
      <c r="A374" s="76">
        <v>400549722</v>
      </c>
      <c r="B374" s="75">
        <v>7680457110137</v>
      </c>
      <c r="C374" s="31">
        <v>1036661</v>
      </c>
      <c r="D374" s="48" t="s">
        <v>22</v>
      </c>
      <c r="E374" s="52" t="s">
        <v>508</v>
      </c>
      <c r="F374" s="63"/>
      <c r="G374" s="64"/>
      <c r="H374" s="32" t="s">
        <v>561</v>
      </c>
      <c r="I374" s="30">
        <v>8.19</v>
      </c>
      <c r="J374" s="20"/>
      <c r="K374" s="51">
        <v>25.3</v>
      </c>
      <c r="L374" s="105">
        <f t="shared" si="6"/>
        <v>0</v>
      </c>
    </row>
    <row r="375" spans="1:12" s="22" customFormat="1" ht="12.95" customHeight="1" x14ac:dyDescent="0.2">
      <c r="A375" s="76">
        <v>400554443</v>
      </c>
      <c r="B375" s="75">
        <v>7680457100176</v>
      </c>
      <c r="C375" s="31">
        <v>1036655</v>
      </c>
      <c r="D375" s="48" t="s">
        <v>22</v>
      </c>
      <c r="E375" s="52" t="s">
        <v>510</v>
      </c>
      <c r="F375" s="63"/>
      <c r="G375" s="64"/>
      <c r="H375" s="32" t="s">
        <v>186</v>
      </c>
      <c r="I375" s="30">
        <v>47.02</v>
      </c>
      <c r="J375" s="20"/>
      <c r="K375" s="95" t="s">
        <v>23</v>
      </c>
      <c r="L375" s="105">
        <f t="shared" si="6"/>
        <v>0</v>
      </c>
    </row>
    <row r="376" spans="1:12" s="22" customFormat="1" ht="12.95" customHeight="1" x14ac:dyDescent="0.2">
      <c r="A376" s="76">
        <v>400540191</v>
      </c>
      <c r="B376" s="75">
        <v>7680554260032</v>
      </c>
      <c r="C376" s="31">
        <v>2408716</v>
      </c>
      <c r="D376" s="48" t="s">
        <v>22</v>
      </c>
      <c r="E376" s="52" t="s">
        <v>513</v>
      </c>
      <c r="F376" s="63"/>
      <c r="G376" s="64"/>
      <c r="H376" s="32" t="s">
        <v>186</v>
      </c>
      <c r="I376" s="30">
        <v>49.49</v>
      </c>
      <c r="J376" s="20"/>
      <c r="K376" s="51">
        <v>70.25</v>
      </c>
      <c r="L376" s="105">
        <f t="shared" si="6"/>
        <v>0</v>
      </c>
    </row>
    <row r="377" spans="1:12" s="22" customFormat="1" ht="12.95" customHeight="1" x14ac:dyDescent="0.2">
      <c r="A377" s="76">
        <v>400540192</v>
      </c>
      <c r="B377" s="75">
        <v>7680554260018</v>
      </c>
      <c r="C377" s="31">
        <v>2408685</v>
      </c>
      <c r="D377" s="48" t="s">
        <v>22</v>
      </c>
      <c r="E377" s="52" t="s">
        <v>512</v>
      </c>
      <c r="F377" s="63"/>
      <c r="G377" s="64"/>
      <c r="H377" s="32" t="s">
        <v>186</v>
      </c>
      <c r="I377" s="30">
        <v>15.92</v>
      </c>
      <c r="J377" s="20"/>
      <c r="K377" s="51">
        <v>33.75</v>
      </c>
      <c r="L377" s="105">
        <f t="shared" si="6"/>
        <v>0</v>
      </c>
    </row>
    <row r="378" spans="1:12" s="22" customFormat="1" ht="12.95" customHeight="1" x14ac:dyDescent="0.2">
      <c r="A378" s="76">
        <v>400554445</v>
      </c>
      <c r="B378" s="75">
        <v>7680540550215</v>
      </c>
      <c r="C378" s="31">
        <v>1904324</v>
      </c>
      <c r="D378" s="48" t="s">
        <v>22</v>
      </c>
      <c r="E378" s="52" t="s">
        <v>515</v>
      </c>
      <c r="F378" s="63"/>
      <c r="G378" s="64"/>
      <c r="H378" s="32" t="s">
        <v>560</v>
      </c>
      <c r="I378" s="30">
        <v>135.19</v>
      </c>
      <c r="J378" s="20"/>
      <c r="K378" s="51">
        <v>163.44999999999999</v>
      </c>
      <c r="L378" s="105">
        <f t="shared" si="6"/>
        <v>0</v>
      </c>
    </row>
    <row r="379" spans="1:12" s="22" customFormat="1" ht="12.95" customHeight="1" x14ac:dyDescent="0.2">
      <c r="A379" s="76">
        <v>400554444</v>
      </c>
      <c r="B379" s="75">
        <v>7680540550130</v>
      </c>
      <c r="C379" s="31">
        <v>1904318</v>
      </c>
      <c r="D379" s="48" t="s">
        <v>22</v>
      </c>
      <c r="E379" s="52" t="s">
        <v>514</v>
      </c>
      <c r="F379" s="63"/>
      <c r="G379" s="64"/>
      <c r="H379" s="32" t="s">
        <v>560</v>
      </c>
      <c r="I379" s="30">
        <v>40.67</v>
      </c>
      <c r="J379" s="20"/>
      <c r="K379" s="51">
        <v>60.65</v>
      </c>
      <c r="L379" s="105">
        <f t="shared" si="6"/>
        <v>0</v>
      </c>
    </row>
    <row r="380" spans="1:12" s="22" customFormat="1" ht="12.95" customHeight="1" x14ac:dyDescent="0.2">
      <c r="A380" s="76">
        <v>400554446</v>
      </c>
      <c r="B380" s="75">
        <v>7680469290124</v>
      </c>
      <c r="C380" s="31">
        <v>1283299</v>
      </c>
      <c r="D380" s="48" t="s">
        <v>22</v>
      </c>
      <c r="E380" s="52" t="s">
        <v>521</v>
      </c>
      <c r="F380" s="63"/>
      <c r="G380" s="64"/>
      <c r="H380" s="32" t="s">
        <v>561</v>
      </c>
      <c r="I380" s="40">
        <v>3.31</v>
      </c>
      <c r="J380" s="20"/>
      <c r="K380" s="51">
        <v>12.85</v>
      </c>
      <c r="L380" s="105">
        <f t="shared" ref="L380:L411" si="7">J380*I380</f>
        <v>0</v>
      </c>
    </row>
    <row r="381" spans="1:12" s="22" customFormat="1" ht="12.95" customHeight="1" x14ac:dyDescent="0.2">
      <c r="A381" s="76">
        <v>400554447</v>
      </c>
      <c r="B381" s="75">
        <v>7680469290209</v>
      </c>
      <c r="C381" s="31">
        <v>1283307</v>
      </c>
      <c r="D381" s="48" t="s">
        <v>22</v>
      </c>
      <c r="E381" s="52" t="s">
        <v>522</v>
      </c>
      <c r="F381" s="63"/>
      <c r="G381" s="64"/>
      <c r="H381" s="32" t="s">
        <v>561</v>
      </c>
      <c r="I381" s="40">
        <v>8.98</v>
      </c>
      <c r="J381" s="20"/>
      <c r="K381" s="51">
        <v>26.2</v>
      </c>
      <c r="L381" s="105">
        <f t="shared" si="7"/>
        <v>0</v>
      </c>
    </row>
    <row r="382" spans="1:12" s="22" customFormat="1" ht="12.95" customHeight="1" x14ac:dyDescent="0.2">
      <c r="A382" s="76">
        <v>400551607</v>
      </c>
      <c r="B382" s="75">
        <v>7680556990029</v>
      </c>
      <c r="C382" s="31">
        <v>2480263</v>
      </c>
      <c r="D382" s="48" t="s">
        <v>22</v>
      </c>
      <c r="E382" s="52" t="s">
        <v>523</v>
      </c>
      <c r="F382" s="63"/>
      <c r="G382" s="64"/>
      <c r="H382" s="32" t="s">
        <v>190</v>
      </c>
      <c r="I382" s="30">
        <v>2326.52</v>
      </c>
      <c r="J382" s="20"/>
      <c r="K382" s="51">
        <v>2546.65</v>
      </c>
      <c r="L382" s="105">
        <f t="shared" si="7"/>
        <v>0</v>
      </c>
    </row>
    <row r="383" spans="1:12" s="22" customFormat="1" ht="12.95" customHeight="1" x14ac:dyDescent="0.2">
      <c r="A383" s="76">
        <v>400551578</v>
      </c>
      <c r="B383" s="75">
        <v>7680605650010</v>
      </c>
      <c r="C383" s="31">
        <v>5234547</v>
      </c>
      <c r="D383" s="48" t="s">
        <v>22</v>
      </c>
      <c r="E383" s="52" t="s">
        <v>524</v>
      </c>
      <c r="F383" s="63"/>
      <c r="G383" s="64"/>
      <c r="H383" s="32" t="s">
        <v>190</v>
      </c>
      <c r="I383" s="30">
        <v>2326.52</v>
      </c>
      <c r="J383" s="20"/>
      <c r="K383" s="51">
        <v>2546.65</v>
      </c>
      <c r="L383" s="105">
        <f t="shared" si="7"/>
        <v>0</v>
      </c>
    </row>
    <row r="384" spans="1:12" s="22" customFormat="1" ht="12.95" customHeight="1" x14ac:dyDescent="0.2">
      <c r="A384" s="76">
        <v>400553480</v>
      </c>
      <c r="B384" s="75">
        <v>7680679710016</v>
      </c>
      <c r="C384" s="31">
        <v>7777564</v>
      </c>
      <c r="D384" s="48" t="s">
        <v>185</v>
      </c>
      <c r="E384" s="52" t="s">
        <v>525</v>
      </c>
      <c r="F384" s="63"/>
      <c r="G384" s="64"/>
      <c r="H384" s="32" t="s">
        <v>186</v>
      </c>
      <c r="I384" s="30">
        <v>0.89</v>
      </c>
      <c r="J384" s="20"/>
      <c r="K384" s="51">
        <v>10.199999999999999</v>
      </c>
      <c r="L384" s="105">
        <f t="shared" si="7"/>
        <v>0</v>
      </c>
    </row>
    <row r="385" spans="1:12" s="22" customFormat="1" ht="12.95" customHeight="1" x14ac:dyDescent="0.2">
      <c r="A385" s="76">
        <v>400553487</v>
      </c>
      <c r="B385" s="75">
        <v>7680679710047</v>
      </c>
      <c r="C385" s="31">
        <v>7777569</v>
      </c>
      <c r="D385" s="48" t="s">
        <v>185</v>
      </c>
      <c r="E385" s="52" t="s">
        <v>528</v>
      </c>
      <c r="F385" s="63"/>
      <c r="G385" s="64"/>
      <c r="H385" s="32" t="s">
        <v>186</v>
      </c>
      <c r="I385" s="30">
        <v>6.1</v>
      </c>
      <c r="J385" s="20"/>
      <c r="K385" s="51">
        <v>15.85</v>
      </c>
      <c r="L385" s="105">
        <f t="shared" si="7"/>
        <v>0</v>
      </c>
    </row>
    <row r="386" spans="1:12" s="22" customFormat="1" ht="12.95" customHeight="1" x14ac:dyDescent="0.2">
      <c r="A386" s="76">
        <v>400556872</v>
      </c>
      <c r="B386" s="75">
        <v>7680485781019</v>
      </c>
      <c r="C386" s="31">
        <v>1551280</v>
      </c>
      <c r="D386" s="48" t="s">
        <v>22</v>
      </c>
      <c r="E386" s="52" t="s">
        <v>538</v>
      </c>
      <c r="F386" s="63"/>
      <c r="G386" s="64"/>
      <c r="H386" s="32" t="s">
        <v>561</v>
      </c>
      <c r="I386" s="30">
        <v>14.6</v>
      </c>
      <c r="J386" s="20"/>
      <c r="K386" s="51">
        <v>32</v>
      </c>
      <c r="L386" s="105">
        <f t="shared" si="7"/>
        <v>0</v>
      </c>
    </row>
    <row r="387" spans="1:12" s="22" customFormat="1" ht="12.95" customHeight="1" x14ac:dyDescent="0.2">
      <c r="A387" s="76">
        <v>400556873</v>
      </c>
      <c r="B387" s="75">
        <v>7680485780715</v>
      </c>
      <c r="C387" s="31">
        <v>1551274</v>
      </c>
      <c r="D387" s="48" t="s">
        <v>22</v>
      </c>
      <c r="E387" s="52" t="s">
        <v>537</v>
      </c>
      <c r="F387" s="63"/>
      <c r="G387" s="64"/>
      <c r="H387" s="32" t="s">
        <v>561</v>
      </c>
      <c r="I387" s="30">
        <v>3.2</v>
      </c>
      <c r="J387" s="20"/>
      <c r="K387" s="51">
        <v>12.65</v>
      </c>
      <c r="L387" s="105">
        <f t="shared" si="7"/>
        <v>0</v>
      </c>
    </row>
    <row r="388" spans="1:12" s="22" customFormat="1" ht="12.95" customHeight="1" x14ac:dyDescent="0.2">
      <c r="A388" s="76">
        <v>400556874</v>
      </c>
      <c r="B388" s="75">
        <v>7680485781521</v>
      </c>
      <c r="C388" s="31">
        <v>2115517</v>
      </c>
      <c r="D388" s="48" t="s">
        <v>22</v>
      </c>
      <c r="E388" s="52" t="s">
        <v>534</v>
      </c>
      <c r="F388" s="63"/>
      <c r="G388" s="64"/>
      <c r="H388" s="32" t="s">
        <v>561</v>
      </c>
      <c r="I388" s="30">
        <v>4.79</v>
      </c>
      <c r="J388" s="20"/>
      <c r="K388" s="103">
        <v>14.35</v>
      </c>
      <c r="L388" s="105">
        <f t="shared" si="7"/>
        <v>0</v>
      </c>
    </row>
    <row r="389" spans="1:12" s="22" customFormat="1" ht="12.95" customHeight="1" x14ac:dyDescent="0.2">
      <c r="A389" s="76">
        <v>400556875</v>
      </c>
      <c r="B389" s="75">
        <v>7680485781446</v>
      </c>
      <c r="C389" s="31">
        <v>2115500</v>
      </c>
      <c r="D389" s="48" t="s">
        <v>22</v>
      </c>
      <c r="E389" s="52" t="s">
        <v>533</v>
      </c>
      <c r="F389" s="63"/>
      <c r="G389" s="64"/>
      <c r="H389" s="32" t="s">
        <v>561</v>
      </c>
      <c r="I389" s="30">
        <v>1.0900000000000001</v>
      </c>
      <c r="J389" s="20"/>
      <c r="K389" s="103">
        <v>10.4</v>
      </c>
      <c r="L389" s="105">
        <f t="shared" si="7"/>
        <v>0</v>
      </c>
    </row>
    <row r="390" spans="1:12" s="22" customFormat="1" ht="12.95" customHeight="1" x14ac:dyDescent="0.2">
      <c r="A390" s="76">
        <v>400556877</v>
      </c>
      <c r="B390" s="75">
        <v>7680485781361</v>
      </c>
      <c r="C390" s="31">
        <v>1551328</v>
      </c>
      <c r="D390" s="48" t="s">
        <v>22</v>
      </c>
      <c r="E390" s="52" t="s">
        <v>540</v>
      </c>
      <c r="F390" s="63"/>
      <c r="G390" s="64"/>
      <c r="H390" s="32" t="s">
        <v>561</v>
      </c>
      <c r="I390" s="30">
        <v>60.51</v>
      </c>
      <c r="J390" s="20"/>
      <c r="K390" s="103">
        <v>81.3</v>
      </c>
      <c r="L390" s="105">
        <f t="shared" si="7"/>
        <v>0</v>
      </c>
    </row>
    <row r="391" spans="1:12" s="22" customFormat="1" ht="12.95" customHeight="1" x14ac:dyDescent="0.2">
      <c r="A391" s="76">
        <v>400556876</v>
      </c>
      <c r="B391" s="75">
        <v>7680485781286</v>
      </c>
      <c r="C391" s="31">
        <v>1551311</v>
      </c>
      <c r="D391" s="48" t="s">
        <v>22</v>
      </c>
      <c r="E391" s="52" t="s">
        <v>539</v>
      </c>
      <c r="F391" s="63"/>
      <c r="G391" s="64"/>
      <c r="H391" s="32" t="s">
        <v>561</v>
      </c>
      <c r="I391" s="30">
        <v>13.54</v>
      </c>
      <c r="J391" s="20"/>
      <c r="K391" s="103">
        <v>30.95</v>
      </c>
      <c r="L391" s="105">
        <f t="shared" si="7"/>
        <v>0</v>
      </c>
    </row>
    <row r="392" spans="1:12" s="22" customFormat="1" ht="12.95" customHeight="1" x14ac:dyDescent="0.2">
      <c r="A392" s="76">
        <v>400556878</v>
      </c>
      <c r="B392" s="75">
        <v>7680485780630</v>
      </c>
      <c r="C392" s="31">
        <v>1551251</v>
      </c>
      <c r="D392" s="48" t="s">
        <v>22</v>
      </c>
      <c r="E392" s="52" t="s">
        <v>536</v>
      </c>
      <c r="F392" s="63"/>
      <c r="G392" s="64"/>
      <c r="H392" s="32" t="s">
        <v>561</v>
      </c>
      <c r="I392" s="30">
        <v>7.86</v>
      </c>
      <c r="J392" s="20"/>
      <c r="K392" s="103">
        <v>17.649999999999999</v>
      </c>
      <c r="L392" s="105">
        <f t="shared" si="7"/>
        <v>0</v>
      </c>
    </row>
    <row r="393" spans="1:12" s="22" customFormat="1" ht="12.95" customHeight="1" x14ac:dyDescent="0.2">
      <c r="A393" s="76">
        <v>400556879</v>
      </c>
      <c r="B393" s="75">
        <v>7680485780470</v>
      </c>
      <c r="C393" s="31">
        <v>1551245</v>
      </c>
      <c r="D393" s="48" t="s">
        <v>22</v>
      </c>
      <c r="E393" s="52" t="s">
        <v>535</v>
      </c>
      <c r="F393" s="63"/>
      <c r="G393" s="64"/>
      <c r="H393" s="32" t="s">
        <v>561</v>
      </c>
      <c r="I393" s="30">
        <v>1.78</v>
      </c>
      <c r="J393" s="20"/>
      <c r="K393" s="103">
        <v>11.15</v>
      </c>
      <c r="L393" s="105">
        <f t="shared" si="7"/>
        <v>0</v>
      </c>
    </row>
    <row r="394" spans="1:12" s="22" customFormat="1" ht="12.95" customHeight="1" x14ac:dyDescent="0.2">
      <c r="A394" s="76">
        <v>400572946</v>
      </c>
      <c r="B394" s="75">
        <v>7680621290146</v>
      </c>
      <c r="C394" s="31">
        <v>1029926</v>
      </c>
      <c r="D394" s="48" t="s">
        <v>22</v>
      </c>
      <c r="E394" s="52" t="s">
        <v>596</v>
      </c>
      <c r="F394" s="65"/>
      <c r="G394" s="66"/>
      <c r="H394" s="32" t="s">
        <v>186</v>
      </c>
      <c r="I394" s="30">
        <v>77.67</v>
      </c>
      <c r="J394" s="20"/>
      <c r="K394" s="103">
        <v>100.8</v>
      </c>
      <c r="L394" s="105">
        <f t="shared" si="7"/>
        <v>0</v>
      </c>
    </row>
    <row r="395" spans="1:12" s="22" customFormat="1" ht="12.95" customHeight="1" x14ac:dyDescent="0.2">
      <c r="A395" s="76">
        <v>400572944</v>
      </c>
      <c r="B395" s="75">
        <v>7680621290160</v>
      </c>
      <c r="C395" s="31">
        <v>1029920</v>
      </c>
      <c r="D395" s="48" t="s">
        <v>22</v>
      </c>
      <c r="E395" s="52" t="s">
        <v>594</v>
      </c>
      <c r="F395" s="65"/>
      <c r="G395" s="66"/>
      <c r="H395" s="32" t="s">
        <v>186</v>
      </c>
      <c r="I395" s="30">
        <v>7.27</v>
      </c>
      <c r="J395" s="20"/>
      <c r="K395" s="51">
        <v>17.149999999999999</v>
      </c>
      <c r="L395" s="105">
        <f t="shared" si="7"/>
        <v>0</v>
      </c>
    </row>
    <row r="396" spans="1:12" s="22" customFormat="1" ht="12.95" customHeight="1" x14ac:dyDescent="0.2">
      <c r="A396" s="76">
        <v>400572950</v>
      </c>
      <c r="B396" s="75">
        <v>7680621290153</v>
      </c>
      <c r="C396" s="31">
        <v>1029916</v>
      </c>
      <c r="D396" s="48" t="s">
        <v>22</v>
      </c>
      <c r="E396" s="52" t="s">
        <v>597</v>
      </c>
      <c r="F396" s="65"/>
      <c r="G396" s="66"/>
      <c r="H396" s="32" t="s">
        <v>186</v>
      </c>
      <c r="I396" s="30">
        <v>1.84</v>
      </c>
      <c r="J396" s="20"/>
      <c r="K396" s="51">
        <v>11.25</v>
      </c>
      <c r="L396" s="105">
        <f t="shared" si="7"/>
        <v>0</v>
      </c>
    </row>
    <row r="397" spans="1:12" s="22" customFormat="1" ht="12.95" customHeight="1" x14ac:dyDescent="0.2">
      <c r="A397" s="76">
        <v>400572945</v>
      </c>
      <c r="B397" s="75">
        <v>7680621290092</v>
      </c>
      <c r="C397" s="31">
        <v>1029917</v>
      </c>
      <c r="D397" s="48" t="s">
        <v>22</v>
      </c>
      <c r="E397" s="52" t="s">
        <v>595</v>
      </c>
      <c r="F397" s="65"/>
      <c r="G397" s="66"/>
      <c r="H397" s="32" t="s">
        <v>186</v>
      </c>
      <c r="I397" s="30">
        <v>6.92</v>
      </c>
      <c r="J397" s="20"/>
      <c r="K397" s="51">
        <v>16.75</v>
      </c>
      <c r="L397" s="105">
        <f t="shared" si="7"/>
        <v>0</v>
      </c>
    </row>
    <row r="398" spans="1:12" s="22" customFormat="1" ht="12.95" customHeight="1" x14ac:dyDescent="0.2">
      <c r="A398" s="78">
        <v>400572947</v>
      </c>
      <c r="B398" s="75">
        <v>7680621290108</v>
      </c>
      <c r="C398" s="31">
        <v>1029922</v>
      </c>
      <c r="D398" s="48" t="s">
        <v>22</v>
      </c>
      <c r="E398" s="52" t="s">
        <v>576</v>
      </c>
      <c r="F398" s="65"/>
      <c r="G398" s="66"/>
      <c r="H398" s="32" t="s">
        <v>186</v>
      </c>
      <c r="I398" s="30">
        <v>12.94</v>
      </c>
      <c r="J398" s="20"/>
      <c r="K398" s="51">
        <v>30.45</v>
      </c>
      <c r="L398" s="105">
        <f t="shared" si="7"/>
        <v>0</v>
      </c>
    </row>
    <row r="399" spans="1:12" s="22" customFormat="1" ht="12.95" customHeight="1" x14ac:dyDescent="0.2">
      <c r="A399" s="76">
        <v>400572949</v>
      </c>
      <c r="B399" s="75">
        <v>7680621290115</v>
      </c>
      <c r="C399" s="31">
        <v>1029923</v>
      </c>
      <c r="D399" s="48" t="s">
        <v>22</v>
      </c>
      <c r="E399" s="52" t="s">
        <v>583</v>
      </c>
      <c r="F399" s="65"/>
      <c r="G399" s="66"/>
      <c r="H399" s="32" t="s">
        <v>186</v>
      </c>
      <c r="I399" s="30">
        <v>44.12</v>
      </c>
      <c r="J399" s="20"/>
      <c r="K399" s="51">
        <v>64.349999999999994</v>
      </c>
      <c r="L399" s="105">
        <f t="shared" si="7"/>
        <v>0</v>
      </c>
    </row>
    <row r="400" spans="1:12" s="22" customFormat="1" ht="12.95" customHeight="1" x14ac:dyDescent="0.2">
      <c r="A400" s="76">
        <v>400572948</v>
      </c>
      <c r="B400" s="75">
        <v>7680621290122</v>
      </c>
      <c r="C400" s="31">
        <v>1029918</v>
      </c>
      <c r="D400" s="48" t="s">
        <v>22</v>
      </c>
      <c r="E400" s="52" t="s">
        <v>684</v>
      </c>
      <c r="F400" s="65"/>
      <c r="G400" s="66"/>
      <c r="H400" s="32" t="s">
        <v>186</v>
      </c>
      <c r="I400" s="30">
        <v>11.45</v>
      </c>
      <c r="J400" s="20"/>
      <c r="K400" s="51">
        <v>28.85</v>
      </c>
      <c r="L400" s="105">
        <f t="shared" si="7"/>
        <v>0</v>
      </c>
    </row>
    <row r="401" spans="1:12" s="22" customFormat="1" ht="12.95" customHeight="1" x14ac:dyDescent="0.2">
      <c r="A401" s="76">
        <v>400572951</v>
      </c>
      <c r="B401" s="75">
        <v>7680621290139</v>
      </c>
      <c r="C401" s="31">
        <v>1029925</v>
      </c>
      <c r="D401" s="48" t="s">
        <v>22</v>
      </c>
      <c r="E401" s="52" t="s">
        <v>685</v>
      </c>
      <c r="F401" s="65"/>
      <c r="G401" s="66"/>
      <c r="H401" s="32" t="s">
        <v>186</v>
      </c>
      <c r="I401" s="30">
        <v>22.61</v>
      </c>
      <c r="J401" s="20"/>
      <c r="K401" s="51">
        <v>40.950000000000003</v>
      </c>
      <c r="L401" s="105">
        <f t="shared" si="7"/>
        <v>0</v>
      </c>
    </row>
    <row r="402" spans="1:12" s="22" customFormat="1" ht="12.95" customHeight="1" x14ac:dyDescent="0.2">
      <c r="A402" s="76">
        <v>400540234</v>
      </c>
      <c r="B402" s="75">
        <v>7680618950015</v>
      </c>
      <c r="C402" s="31">
        <v>5338442</v>
      </c>
      <c r="D402" s="48" t="s">
        <v>22</v>
      </c>
      <c r="E402" s="52" t="s">
        <v>543</v>
      </c>
      <c r="F402" s="63"/>
      <c r="G402" s="64"/>
      <c r="H402" s="32" t="s">
        <v>186</v>
      </c>
      <c r="I402" s="30">
        <v>43.1</v>
      </c>
      <c r="J402" s="20"/>
      <c r="K402" s="51">
        <v>63.3</v>
      </c>
      <c r="L402" s="105">
        <f t="shared" si="7"/>
        <v>0</v>
      </c>
    </row>
    <row r="403" spans="1:12" s="22" customFormat="1" ht="12.95" customHeight="1" x14ac:dyDescent="0.2">
      <c r="A403" s="76">
        <v>400563821</v>
      </c>
      <c r="B403" s="75">
        <v>7680546420673</v>
      </c>
      <c r="C403" s="31">
        <v>1974508</v>
      </c>
      <c r="D403" s="48" t="s">
        <v>22</v>
      </c>
      <c r="E403" s="52" t="s">
        <v>686</v>
      </c>
      <c r="F403" s="65"/>
      <c r="G403" s="66"/>
      <c r="H403" s="32" t="s">
        <v>186</v>
      </c>
      <c r="I403" s="30">
        <v>208.42</v>
      </c>
      <c r="J403" s="20"/>
      <c r="K403" s="95" t="s">
        <v>23</v>
      </c>
      <c r="L403" s="105">
        <f t="shared" si="7"/>
        <v>0</v>
      </c>
    </row>
    <row r="404" spans="1:12" s="22" customFormat="1" ht="12.95" customHeight="1" x14ac:dyDescent="0.2">
      <c r="A404" s="76">
        <v>400563822</v>
      </c>
      <c r="B404" s="75">
        <v>7680546420598</v>
      </c>
      <c r="C404" s="31">
        <v>1974483</v>
      </c>
      <c r="D404" s="48" t="s">
        <v>22</v>
      </c>
      <c r="E404" s="52" t="s">
        <v>687</v>
      </c>
      <c r="F404" s="65"/>
      <c r="G404" s="66"/>
      <c r="H404" s="32" t="s">
        <v>186</v>
      </c>
      <c r="I404" s="30">
        <v>69.77</v>
      </c>
      <c r="J404" s="20"/>
      <c r="K404" s="95" t="s">
        <v>23</v>
      </c>
      <c r="L404" s="105">
        <f t="shared" si="7"/>
        <v>0</v>
      </c>
    </row>
    <row r="405" spans="1:12" s="22" customFormat="1" ht="12.95" customHeight="1" x14ac:dyDescent="0.2">
      <c r="A405" s="76">
        <v>400563824</v>
      </c>
      <c r="B405" s="75">
        <v>7680546420246</v>
      </c>
      <c r="C405" s="31">
        <v>1974454</v>
      </c>
      <c r="D405" s="48" t="s">
        <v>22</v>
      </c>
      <c r="E405" s="52" t="s">
        <v>688</v>
      </c>
      <c r="F405" s="65"/>
      <c r="G405" s="66"/>
      <c r="H405" s="32" t="s">
        <v>186</v>
      </c>
      <c r="I405" s="30">
        <v>141.1</v>
      </c>
      <c r="J405" s="20"/>
      <c r="K405" s="95" t="s">
        <v>23</v>
      </c>
      <c r="L405" s="105">
        <f t="shared" si="7"/>
        <v>0</v>
      </c>
    </row>
    <row r="406" spans="1:12" s="22" customFormat="1" ht="12.95" customHeight="1" x14ac:dyDescent="0.2">
      <c r="A406" s="76">
        <v>400563825</v>
      </c>
      <c r="B406" s="75">
        <v>7680546420161</v>
      </c>
      <c r="C406" s="31">
        <v>1974448</v>
      </c>
      <c r="D406" s="48" t="s">
        <v>22</v>
      </c>
      <c r="E406" s="52" t="s">
        <v>689</v>
      </c>
      <c r="F406" s="65"/>
      <c r="G406" s="66"/>
      <c r="H406" s="32" t="s">
        <v>186</v>
      </c>
      <c r="I406" s="30">
        <v>48.77</v>
      </c>
      <c r="J406" s="20"/>
      <c r="K406" s="95" t="s">
        <v>23</v>
      </c>
      <c r="L406" s="105">
        <f t="shared" si="7"/>
        <v>0</v>
      </c>
    </row>
    <row r="407" spans="1:12" s="22" customFormat="1" ht="12.95" customHeight="1" x14ac:dyDescent="0.2">
      <c r="A407" s="76">
        <v>400563827</v>
      </c>
      <c r="B407" s="75">
        <v>7680546420406</v>
      </c>
      <c r="C407" s="31">
        <v>1974477</v>
      </c>
      <c r="D407" s="48" t="s">
        <v>22</v>
      </c>
      <c r="E407" s="52" t="s">
        <v>690</v>
      </c>
      <c r="F407" s="65"/>
      <c r="G407" s="66"/>
      <c r="H407" s="32" t="s">
        <v>186</v>
      </c>
      <c r="I407" s="30">
        <v>169.61</v>
      </c>
      <c r="J407" s="20"/>
      <c r="K407" s="95" t="s">
        <v>23</v>
      </c>
      <c r="L407" s="105">
        <f t="shared" si="7"/>
        <v>0</v>
      </c>
    </row>
    <row r="408" spans="1:12" s="22" customFormat="1" ht="12.95" customHeight="1" x14ac:dyDescent="0.2">
      <c r="A408" s="76">
        <v>400563828</v>
      </c>
      <c r="B408" s="75">
        <v>7680546420321</v>
      </c>
      <c r="C408" s="31">
        <v>1974460</v>
      </c>
      <c r="D408" s="48" t="s">
        <v>22</v>
      </c>
      <c r="E408" s="52" t="s">
        <v>691</v>
      </c>
      <c r="F408" s="65"/>
      <c r="G408" s="66"/>
      <c r="H408" s="32" t="s">
        <v>186</v>
      </c>
      <c r="I408" s="30">
        <v>58.61</v>
      </c>
      <c r="J408" s="20"/>
      <c r="K408" s="95" t="s">
        <v>23</v>
      </c>
      <c r="L408" s="105">
        <f t="shared" si="7"/>
        <v>0</v>
      </c>
    </row>
    <row r="409" spans="1:12" s="22" customFormat="1" ht="12.95" customHeight="1" x14ac:dyDescent="0.2">
      <c r="A409" s="76">
        <v>400564443</v>
      </c>
      <c r="B409" s="75">
        <v>7680556120013</v>
      </c>
      <c r="C409" s="31">
        <v>2443380</v>
      </c>
      <c r="D409" s="48" t="s">
        <v>22</v>
      </c>
      <c r="E409" s="52" t="s">
        <v>692</v>
      </c>
      <c r="F409" s="65"/>
      <c r="G409" s="66"/>
      <c r="H409" s="32" t="s">
        <v>186</v>
      </c>
      <c r="I409" s="40">
        <v>13.66</v>
      </c>
      <c r="J409" s="20"/>
      <c r="K409" s="51">
        <v>31.2</v>
      </c>
      <c r="L409" s="105">
        <f t="shared" si="7"/>
        <v>0</v>
      </c>
    </row>
    <row r="410" spans="1:12" s="22" customFormat="1" ht="12.95" customHeight="1" x14ac:dyDescent="0.2">
      <c r="A410" s="76">
        <v>400564444</v>
      </c>
      <c r="B410" s="75">
        <v>7680556120037</v>
      </c>
      <c r="C410" s="31">
        <v>2443397</v>
      </c>
      <c r="D410" s="48" t="s">
        <v>22</v>
      </c>
      <c r="E410" s="52" t="s">
        <v>693</v>
      </c>
      <c r="F410" s="65"/>
      <c r="G410" s="66"/>
      <c r="H410" s="32" t="s">
        <v>186</v>
      </c>
      <c r="I410" s="40">
        <v>40.15</v>
      </c>
      <c r="J410" s="20"/>
      <c r="K410" s="51">
        <v>59.85</v>
      </c>
      <c r="L410" s="105">
        <f t="shared" si="7"/>
        <v>0</v>
      </c>
    </row>
    <row r="411" spans="1:12" s="22" customFormat="1" ht="12.95" customHeight="1" x14ac:dyDescent="0.2">
      <c r="A411" s="76">
        <v>400565832</v>
      </c>
      <c r="B411" s="75">
        <v>7680536750186</v>
      </c>
      <c r="C411" s="31">
        <v>1808000</v>
      </c>
      <c r="D411" s="48" t="s">
        <v>22</v>
      </c>
      <c r="E411" s="52" t="s">
        <v>694</v>
      </c>
      <c r="F411" s="65"/>
      <c r="G411" s="66"/>
      <c r="H411" s="32" t="s">
        <v>186</v>
      </c>
      <c r="I411" s="40">
        <v>10.29</v>
      </c>
      <c r="J411" s="20"/>
      <c r="K411" s="51">
        <v>27.6</v>
      </c>
      <c r="L411" s="105">
        <f t="shared" si="7"/>
        <v>0</v>
      </c>
    </row>
    <row r="412" spans="1:12" s="22" customFormat="1" ht="12.95" customHeight="1" x14ac:dyDescent="0.2">
      <c r="A412" s="76">
        <v>400565833</v>
      </c>
      <c r="B412" s="75">
        <v>7680536750261</v>
      </c>
      <c r="C412" s="31">
        <v>1808017</v>
      </c>
      <c r="D412" s="48" t="s">
        <v>22</v>
      </c>
      <c r="E412" s="52" t="s">
        <v>695</v>
      </c>
      <c r="F412" s="65"/>
      <c r="G412" s="66"/>
      <c r="H412" s="32" t="s">
        <v>186</v>
      </c>
      <c r="I412" s="40">
        <v>30.35</v>
      </c>
      <c r="J412" s="20"/>
      <c r="K412" s="51">
        <v>49.35</v>
      </c>
      <c r="L412" s="105">
        <f t="shared" ref="L412:L433" si="8">J412*I412</f>
        <v>0</v>
      </c>
    </row>
    <row r="413" spans="1:12" s="22" customFormat="1" ht="12.95" customHeight="1" x14ac:dyDescent="0.2">
      <c r="A413" s="76">
        <v>400564445</v>
      </c>
      <c r="B413" s="75">
        <v>7680432160232</v>
      </c>
      <c r="C413" s="31">
        <v>943322</v>
      </c>
      <c r="D413" s="48" t="s">
        <v>22</v>
      </c>
      <c r="E413" s="52" t="s">
        <v>696</v>
      </c>
      <c r="F413" s="65"/>
      <c r="G413" s="66"/>
      <c r="H413" s="32" t="s">
        <v>186</v>
      </c>
      <c r="I413" s="30">
        <v>4.0599999999999996</v>
      </c>
      <c r="J413" s="20"/>
      <c r="K413" s="51">
        <v>13.65</v>
      </c>
      <c r="L413" s="105">
        <f t="shared" si="8"/>
        <v>0</v>
      </c>
    </row>
    <row r="414" spans="1:12" s="22" customFormat="1" ht="12.95" customHeight="1" x14ac:dyDescent="0.2">
      <c r="A414" s="76">
        <v>400564446</v>
      </c>
      <c r="B414" s="75">
        <v>7680432160157</v>
      </c>
      <c r="C414" s="31">
        <v>943316</v>
      </c>
      <c r="D414" s="48" t="s">
        <v>22</v>
      </c>
      <c r="E414" s="52" t="s">
        <v>697</v>
      </c>
      <c r="F414" s="65"/>
      <c r="G414" s="66"/>
      <c r="H414" s="32" t="s">
        <v>186</v>
      </c>
      <c r="I414" s="30">
        <v>1.43</v>
      </c>
      <c r="J414" s="20"/>
      <c r="K414" s="51">
        <v>10.8</v>
      </c>
      <c r="L414" s="105">
        <f t="shared" si="8"/>
        <v>0</v>
      </c>
    </row>
    <row r="415" spans="1:12" s="22" customFormat="1" ht="12.95" customHeight="1" x14ac:dyDescent="0.2">
      <c r="A415" s="76">
        <v>400564153</v>
      </c>
      <c r="B415" s="75">
        <v>7680432160584</v>
      </c>
      <c r="C415" s="31">
        <v>943345</v>
      </c>
      <c r="D415" s="48" t="s">
        <v>22</v>
      </c>
      <c r="E415" s="52" t="s">
        <v>698</v>
      </c>
      <c r="F415" s="65"/>
      <c r="G415" s="66"/>
      <c r="H415" s="32" t="s">
        <v>186</v>
      </c>
      <c r="I415" s="30">
        <v>6.67</v>
      </c>
      <c r="J415" s="20"/>
      <c r="K415" s="51">
        <v>16.5</v>
      </c>
      <c r="L415" s="105">
        <f t="shared" si="8"/>
        <v>0</v>
      </c>
    </row>
    <row r="416" spans="1:12" s="22" customFormat="1" ht="12.95" customHeight="1" x14ac:dyDescent="0.2">
      <c r="A416" s="76">
        <v>400564154</v>
      </c>
      <c r="B416" s="75">
        <v>7680432160317</v>
      </c>
      <c r="C416" s="31">
        <v>943339</v>
      </c>
      <c r="D416" s="48" t="s">
        <v>22</v>
      </c>
      <c r="E416" s="52" t="s">
        <v>699</v>
      </c>
      <c r="F416" s="65"/>
      <c r="G416" s="66"/>
      <c r="H416" s="32" t="s">
        <v>186</v>
      </c>
      <c r="I416" s="30">
        <v>2.2599999999999998</v>
      </c>
      <c r="J416" s="20"/>
      <c r="K416" s="51">
        <v>11.7</v>
      </c>
      <c r="L416" s="105">
        <f t="shared" si="8"/>
        <v>0</v>
      </c>
    </row>
    <row r="417" spans="1:12" s="22" customFormat="1" ht="12.95" customHeight="1" x14ac:dyDescent="0.2">
      <c r="A417" s="76">
        <v>400564155</v>
      </c>
      <c r="B417" s="75">
        <v>7680432160744</v>
      </c>
      <c r="C417" s="31">
        <v>943368</v>
      </c>
      <c r="D417" s="48" t="s">
        <v>22</v>
      </c>
      <c r="E417" s="52" t="s">
        <v>700</v>
      </c>
      <c r="F417" s="93"/>
      <c r="G417" s="94"/>
      <c r="H417" s="32" t="s">
        <v>186</v>
      </c>
      <c r="I417" s="30">
        <v>11.17</v>
      </c>
      <c r="J417" s="20"/>
      <c r="K417" s="51">
        <v>28.55</v>
      </c>
      <c r="L417" s="105">
        <f t="shared" si="8"/>
        <v>0</v>
      </c>
    </row>
    <row r="418" spans="1:12" s="22" customFormat="1" ht="12.95" customHeight="1" x14ac:dyDescent="0.2">
      <c r="A418" s="76">
        <v>400564156</v>
      </c>
      <c r="B418" s="75">
        <v>7680432160669</v>
      </c>
      <c r="C418" s="31">
        <v>943351</v>
      </c>
      <c r="D418" s="48" t="s">
        <v>22</v>
      </c>
      <c r="E418" s="52" t="s">
        <v>701</v>
      </c>
      <c r="F418" s="93"/>
      <c r="G418" s="94"/>
      <c r="H418" s="32" t="s">
        <v>186</v>
      </c>
      <c r="I418" s="30">
        <v>4.0599999999999996</v>
      </c>
      <c r="J418" s="20"/>
      <c r="K418" s="51">
        <v>13.65</v>
      </c>
      <c r="L418" s="105">
        <f t="shared" si="8"/>
        <v>0</v>
      </c>
    </row>
    <row r="419" spans="1:12" s="22" customFormat="1" ht="12.95" customHeight="1" x14ac:dyDescent="0.2">
      <c r="A419" s="76">
        <v>400564447</v>
      </c>
      <c r="B419" s="75">
        <v>7680432160904</v>
      </c>
      <c r="C419" s="31">
        <v>1451420</v>
      </c>
      <c r="D419" s="48" t="s">
        <v>22</v>
      </c>
      <c r="E419" s="52" t="s">
        <v>702</v>
      </c>
      <c r="F419" s="93"/>
      <c r="G419" s="94"/>
      <c r="H419" s="32" t="s">
        <v>186</v>
      </c>
      <c r="I419" s="30">
        <v>22.91</v>
      </c>
      <c r="J419" s="20"/>
      <c r="K419" s="51">
        <v>41.35</v>
      </c>
      <c r="L419" s="105">
        <f t="shared" si="8"/>
        <v>0</v>
      </c>
    </row>
    <row r="420" spans="1:12" s="22" customFormat="1" ht="12.95" customHeight="1" x14ac:dyDescent="0.2">
      <c r="A420" s="76">
        <v>400564448</v>
      </c>
      <c r="B420" s="75">
        <v>7680432160829</v>
      </c>
      <c r="C420" s="31">
        <v>1451414</v>
      </c>
      <c r="D420" s="48" t="s">
        <v>22</v>
      </c>
      <c r="E420" s="52" t="s">
        <v>703</v>
      </c>
      <c r="F420" s="93"/>
      <c r="G420" s="94"/>
      <c r="H420" s="32" t="s">
        <v>186</v>
      </c>
      <c r="I420" s="30">
        <v>8.1300000000000008</v>
      </c>
      <c r="J420" s="20"/>
      <c r="K420" s="51">
        <v>25.25</v>
      </c>
      <c r="L420" s="105">
        <f t="shared" si="8"/>
        <v>0</v>
      </c>
    </row>
    <row r="421" spans="1:12" s="22" customFormat="1" ht="12.95" customHeight="1" x14ac:dyDescent="0.2">
      <c r="A421" s="76">
        <v>400564157</v>
      </c>
      <c r="B421" s="75">
        <v>7680528660226</v>
      </c>
      <c r="C421" s="31">
        <v>1807609</v>
      </c>
      <c r="D421" s="48" t="s">
        <v>22</v>
      </c>
      <c r="E421" s="52" t="s">
        <v>709</v>
      </c>
      <c r="F421" s="93"/>
      <c r="G421" s="94"/>
      <c r="H421" s="32" t="s">
        <v>186</v>
      </c>
      <c r="I421" s="30">
        <v>9.4499999999999993</v>
      </c>
      <c r="J421" s="20"/>
      <c r="K421" s="51">
        <v>26.7</v>
      </c>
      <c r="L421" s="105">
        <f t="shared" si="8"/>
        <v>0</v>
      </c>
    </row>
    <row r="422" spans="1:12" s="22" customFormat="1" ht="12.95" customHeight="1" x14ac:dyDescent="0.2">
      <c r="A422" s="76">
        <v>400564158</v>
      </c>
      <c r="B422" s="75">
        <v>7680528660141</v>
      </c>
      <c r="C422" s="31">
        <v>1807590</v>
      </c>
      <c r="D422" s="48" t="s">
        <v>22</v>
      </c>
      <c r="E422" s="52" t="s">
        <v>710</v>
      </c>
      <c r="F422" s="93"/>
      <c r="G422" s="94"/>
      <c r="H422" s="32" t="s">
        <v>186</v>
      </c>
      <c r="I422" s="30">
        <v>3.22</v>
      </c>
      <c r="J422" s="20"/>
      <c r="K422" s="51">
        <v>12.75</v>
      </c>
      <c r="L422" s="105">
        <f t="shared" si="8"/>
        <v>0</v>
      </c>
    </row>
    <row r="423" spans="1:12" s="22" customFormat="1" ht="12.95" customHeight="1" x14ac:dyDescent="0.2">
      <c r="A423" s="76">
        <v>400564159</v>
      </c>
      <c r="B423" s="75">
        <v>7680528660493</v>
      </c>
      <c r="C423" s="31">
        <v>1807621</v>
      </c>
      <c r="D423" s="48" t="s">
        <v>22</v>
      </c>
      <c r="E423" s="52" t="s">
        <v>711</v>
      </c>
      <c r="F423" s="93"/>
      <c r="G423" s="94"/>
      <c r="H423" s="32" t="s">
        <v>186</v>
      </c>
      <c r="I423" s="30">
        <v>15.83</v>
      </c>
      <c r="J423" s="20"/>
      <c r="K423" s="51">
        <v>33.65</v>
      </c>
      <c r="L423" s="105">
        <f t="shared" si="8"/>
        <v>0</v>
      </c>
    </row>
    <row r="424" spans="1:12" s="22" customFormat="1" ht="12.95" customHeight="1" x14ac:dyDescent="0.2">
      <c r="A424" s="76">
        <v>400564160</v>
      </c>
      <c r="B424" s="75">
        <v>7680528660301</v>
      </c>
      <c r="C424" s="31">
        <v>1807615</v>
      </c>
      <c r="D424" s="48" t="s">
        <v>22</v>
      </c>
      <c r="E424" s="52" t="s">
        <v>712</v>
      </c>
      <c r="F424" s="93"/>
      <c r="G424" s="94"/>
      <c r="H424" s="32" t="s">
        <v>186</v>
      </c>
      <c r="I424" s="30">
        <v>5.76</v>
      </c>
      <c r="J424" s="20"/>
      <c r="K424" s="51">
        <v>15.5</v>
      </c>
      <c r="L424" s="105">
        <f t="shared" si="8"/>
        <v>0</v>
      </c>
    </row>
    <row r="425" spans="1:12" s="22" customFormat="1" ht="12.95" customHeight="1" x14ac:dyDescent="0.2">
      <c r="A425" s="76">
        <v>400564450</v>
      </c>
      <c r="B425" s="75">
        <v>7680528660578</v>
      </c>
      <c r="C425" s="31">
        <v>1807638</v>
      </c>
      <c r="D425" s="48" t="s">
        <v>22</v>
      </c>
      <c r="E425" s="52" t="s">
        <v>713</v>
      </c>
      <c r="F425" s="93"/>
      <c r="G425" s="94"/>
      <c r="H425" s="32" t="s">
        <v>186</v>
      </c>
      <c r="I425" s="30">
        <v>11.52</v>
      </c>
      <c r="J425" s="20"/>
      <c r="K425" s="51">
        <v>28.95</v>
      </c>
      <c r="L425" s="105">
        <f t="shared" si="8"/>
        <v>0</v>
      </c>
    </row>
    <row r="426" spans="1:12" s="22" customFormat="1" ht="12.95" customHeight="1" x14ac:dyDescent="0.2">
      <c r="A426" s="76">
        <v>400564449</v>
      </c>
      <c r="B426" s="75">
        <v>7680528660653</v>
      </c>
      <c r="C426" s="31">
        <v>1807644</v>
      </c>
      <c r="D426" s="48" t="s">
        <v>22</v>
      </c>
      <c r="E426" s="52" t="s">
        <v>774</v>
      </c>
      <c r="F426" s="93"/>
      <c r="G426" s="94"/>
      <c r="H426" s="32" t="s">
        <v>186</v>
      </c>
      <c r="I426" s="30">
        <v>32.47</v>
      </c>
      <c r="J426" s="20"/>
      <c r="K426" s="51">
        <v>51.75</v>
      </c>
      <c r="L426" s="105">
        <f t="shared" si="8"/>
        <v>0</v>
      </c>
    </row>
    <row r="427" spans="1:12" s="22" customFormat="1" ht="12.95" customHeight="1" x14ac:dyDescent="0.2">
      <c r="A427" s="76">
        <v>400564451</v>
      </c>
      <c r="B427" s="75">
        <v>7680528660813</v>
      </c>
      <c r="C427" s="31">
        <v>1807667</v>
      </c>
      <c r="D427" s="48" t="s">
        <v>22</v>
      </c>
      <c r="E427" s="52" t="s">
        <v>714</v>
      </c>
      <c r="F427" s="93"/>
      <c r="G427" s="94"/>
      <c r="H427" s="32" t="s">
        <v>186</v>
      </c>
      <c r="I427" s="30">
        <v>48.15</v>
      </c>
      <c r="J427" s="20"/>
      <c r="K427" s="51">
        <v>68.8</v>
      </c>
      <c r="L427" s="105">
        <f t="shared" si="8"/>
        <v>0</v>
      </c>
    </row>
    <row r="428" spans="1:12" s="22" customFormat="1" ht="12.95" customHeight="1" x14ac:dyDescent="0.2">
      <c r="A428" s="76">
        <v>400564452</v>
      </c>
      <c r="B428" s="75">
        <v>7680528660738</v>
      </c>
      <c r="C428" s="31">
        <v>1807650</v>
      </c>
      <c r="D428" s="48" t="s">
        <v>22</v>
      </c>
      <c r="E428" s="52" t="s">
        <v>708</v>
      </c>
      <c r="F428" s="93"/>
      <c r="G428" s="94"/>
      <c r="H428" s="32" t="s">
        <v>186</v>
      </c>
      <c r="I428" s="30">
        <v>15.71</v>
      </c>
      <c r="J428" s="20"/>
      <c r="K428" s="51">
        <v>33.5</v>
      </c>
      <c r="L428" s="105">
        <f t="shared" si="8"/>
        <v>0</v>
      </c>
    </row>
    <row r="429" spans="1:12" s="22" customFormat="1" ht="12.95" customHeight="1" x14ac:dyDescent="0.2">
      <c r="A429" s="76">
        <v>400562961</v>
      </c>
      <c r="B429" s="75">
        <v>7680553910020</v>
      </c>
      <c r="C429" s="31">
        <v>2354162</v>
      </c>
      <c r="D429" s="48" t="s">
        <v>22</v>
      </c>
      <c r="E429" s="52" t="s">
        <v>704</v>
      </c>
      <c r="F429" s="93"/>
      <c r="G429" s="94"/>
      <c r="H429" s="32" t="s">
        <v>186</v>
      </c>
      <c r="I429" s="30">
        <v>20.010000000000002</v>
      </c>
      <c r="J429" s="20"/>
      <c r="K429" s="51">
        <v>38.200000000000003</v>
      </c>
      <c r="L429" s="105">
        <f t="shared" si="8"/>
        <v>0</v>
      </c>
    </row>
    <row r="430" spans="1:12" s="22" customFormat="1" ht="12.95" customHeight="1" x14ac:dyDescent="0.2">
      <c r="A430" s="76">
        <v>400563838</v>
      </c>
      <c r="B430" s="75">
        <v>7680522510282</v>
      </c>
      <c r="C430" s="31">
        <v>3108755</v>
      </c>
      <c r="D430" s="48" t="s">
        <v>22</v>
      </c>
      <c r="E430" s="52" t="s">
        <v>705</v>
      </c>
      <c r="F430" s="93"/>
      <c r="G430" s="94"/>
      <c r="H430" s="32" t="s">
        <v>186</v>
      </c>
      <c r="I430" s="30">
        <v>6.85</v>
      </c>
      <c r="J430" s="20"/>
      <c r="K430" s="51">
        <v>16.649999999999999</v>
      </c>
      <c r="L430" s="105">
        <f t="shared" si="8"/>
        <v>0</v>
      </c>
    </row>
    <row r="431" spans="1:12" s="22" customFormat="1" ht="12.95" customHeight="1" x14ac:dyDescent="0.2">
      <c r="A431" s="76">
        <v>400563839</v>
      </c>
      <c r="B431" s="75">
        <v>7680522510442</v>
      </c>
      <c r="C431" s="31">
        <v>3108784</v>
      </c>
      <c r="D431" s="48" t="s">
        <v>22</v>
      </c>
      <c r="E431" s="52" t="s">
        <v>706</v>
      </c>
      <c r="F431" s="93"/>
      <c r="G431" s="94"/>
      <c r="H431" s="32" t="s">
        <v>186</v>
      </c>
      <c r="I431" s="30">
        <v>64.61</v>
      </c>
      <c r="J431" s="20"/>
      <c r="K431" s="51">
        <v>86.5</v>
      </c>
      <c r="L431" s="105">
        <f t="shared" si="8"/>
        <v>0</v>
      </c>
    </row>
    <row r="432" spans="1:12" s="22" customFormat="1" ht="12.95" customHeight="1" x14ac:dyDescent="0.2">
      <c r="A432" s="76">
        <v>400563840</v>
      </c>
      <c r="B432" s="75">
        <v>7680522510367</v>
      </c>
      <c r="C432" s="31">
        <v>3108778</v>
      </c>
      <c r="D432" s="48" t="s">
        <v>22</v>
      </c>
      <c r="E432" s="52" t="s">
        <v>707</v>
      </c>
      <c r="F432" s="93"/>
      <c r="G432" s="94"/>
      <c r="H432" s="32" t="s">
        <v>186</v>
      </c>
      <c r="I432" s="30">
        <v>17.68</v>
      </c>
      <c r="J432" s="20"/>
      <c r="K432" s="51">
        <v>35.549999999999997</v>
      </c>
      <c r="L432" s="105">
        <f t="shared" si="8"/>
        <v>0</v>
      </c>
    </row>
    <row r="433" spans="1:12" s="22" customFormat="1" ht="12.95" customHeight="1" x14ac:dyDescent="0.2">
      <c r="A433" s="76">
        <v>400556880</v>
      </c>
      <c r="B433" s="75">
        <v>7680631650022</v>
      </c>
      <c r="C433" s="31">
        <v>6155531</v>
      </c>
      <c r="D433" s="48" t="s">
        <v>22</v>
      </c>
      <c r="E433" s="52" t="s">
        <v>544</v>
      </c>
      <c r="F433" s="63"/>
      <c r="G433" s="64"/>
      <c r="H433" s="32" t="s">
        <v>560</v>
      </c>
      <c r="I433" s="30">
        <v>104.5</v>
      </c>
      <c r="J433" s="20"/>
      <c r="K433" s="51">
        <v>130.05000000000001</v>
      </c>
      <c r="L433" s="105">
        <f t="shared" si="8"/>
        <v>0</v>
      </c>
    </row>
    <row r="434" spans="1:12" s="25" customFormat="1" ht="12" customHeight="1" thickBot="1" x14ac:dyDescent="0.25">
      <c r="A434" s="23"/>
      <c r="B434" s="23"/>
      <c r="C434" s="24"/>
      <c r="D434" s="23"/>
      <c r="I434" s="59"/>
      <c r="J434" s="22"/>
      <c r="K434" s="83"/>
      <c r="L434" s="59"/>
    </row>
    <row r="435" spans="1:12" s="25" customFormat="1" ht="15.75" customHeight="1" thickBot="1" x14ac:dyDescent="0.25">
      <c r="A435" s="101" t="s">
        <v>778</v>
      </c>
      <c r="H435" s="136" t="s">
        <v>12</v>
      </c>
      <c r="I435" s="137"/>
      <c r="J435" s="88">
        <f>SUM(J9:J434)</f>
        <v>0</v>
      </c>
      <c r="K435" s="73" t="s">
        <v>580</v>
      </c>
      <c r="L435" s="98">
        <f>SUM(L9:L434)</f>
        <v>0</v>
      </c>
    </row>
    <row r="436" spans="1:12" s="26" customFormat="1" ht="12.75" hidden="1" x14ac:dyDescent="0.2">
      <c r="J436" s="22"/>
      <c r="K436" s="84"/>
      <c r="L436" s="60"/>
    </row>
    <row r="437" spans="1:12" s="25" customFormat="1" ht="12" customHeight="1" x14ac:dyDescent="0.2">
      <c r="A437" s="74"/>
      <c r="B437" s="74"/>
      <c r="C437" s="74"/>
      <c r="D437" s="74"/>
      <c r="E437" s="74"/>
      <c r="F437" s="74"/>
      <c r="G437" s="74"/>
      <c r="H437" s="74"/>
      <c r="I437" s="74"/>
      <c r="J437" s="22"/>
      <c r="K437" s="85"/>
      <c r="L437" s="74"/>
    </row>
    <row r="438" spans="1:12" s="25" customFormat="1" ht="11.25" customHeight="1" x14ac:dyDescent="0.2">
      <c r="A438" s="74"/>
      <c r="B438" s="74"/>
      <c r="C438" s="74"/>
      <c r="D438" s="74"/>
      <c r="E438" s="74"/>
      <c r="F438" s="74"/>
      <c r="G438" s="74"/>
      <c r="H438" s="74"/>
      <c r="I438" s="74"/>
      <c r="J438" s="22"/>
      <c r="K438" s="85"/>
      <c r="L438" s="74"/>
    </row>
    <row r="439" spans="1:12" s="25" customFormat="1" ht="11.25" customHeight="1" x14ac:dyDescent="0.2">
      <c r="A439" s="138" t="s">
        <v>24</v>
      </c>
      <c r="B439" s="138"/>
      <c r="C439" s="138"/>
      <c r="D439" s="138"/>
      <c r="E439" s="138"/>
      <c r="F439" s="138"/>
      <c r="G439" s="138"/>
      <c r="H439" s="138"/>
      <c r="I439" s="138"/>
      <c r="J439" s="138"/>
      <c r="K439" s="138"/>
      <c r="L439" s="138"/>
    </row>
    <row r="440" spans="1:12" s="25" customFormat="1" ht="11.25" customHeight="1" x14ac:dyDescent="0.2">
      <c r="A440" s="138"/>
      <c r="B440" s="138"/>
      <c r="C440" s="138"/>
      <c r="D440" s="138"/>
      <c r="E440" s="138"/>
      <c r="F440" s="138"/>
      <c r="G440" s="138"/>
      <c r="H440" s="138"/>
      <c r="I440" s="138"/>
      <c r="J440" s="138"/>
      <c r="K440" s="138"/>
      <c r="L440" s="138"/>
    </row>
    <row r="441" spans="1:12" s="25" customFormat="1" ht="11.25" customHeight="1" x14ac:dyDescent="0.2">
      <c r="A441" s="138"/>
      <c r="B441" s="138"/>
      <c r="C441" s="138"/>
      <c r="D441" s="138"/>
      <c r="E441" s="138"/>
      <c r="F441" s="138"/>
      <c r="G441" s="138"/>
      <c r="H441" s="138"/>
      <c r="I441" s="138"/>
      <c r="J441" s="138"/>
      <c r="K441" s="138"/>
      <c r="L441" s="138"/>
    </row>
    <row r="442" spans="1:12" s="25" customFormat="1" ht="11.25" customHeight="1" x14ac:dyDescent="0.2">
      <c r="A442" s="138"/>
      <c r="B442" s="138"/>
      <c r="C442" s="138"/>
      <c r="D442" s="138"/>
      <c r="E442" s="138"/>
      <c r="F442" s="138"/>
      <c r="G442" s="138"/>
      <c r="H442" s="138"/>
      <c r="I442" s="138"/>
      <c r="J442" s="138"/>
      <c r="K442" s="138"/>
      <c r="L442" s="138"/>
    </row>
    <row r="443" spans="1:12" s="25" customFormat="1" ht="11.25" customHeight="1" x14ac:dyDescent="0.2">
      <c r="A443" s="138"/>
      <c r="B443" s="138"/>
      <c r="C443" s="138"/>
      <c r="D443" s="138"/>
      <c r="E443" s="138"/>
      <c r="F443" s="138"/>
      <c r="G443" s="138"/>
      <c r="H443" s="138"/>
      <c r="I443" s="138"/>
      <c r="J443" s="138"/>
      <c r="K443" s="138"/>
      <c r="L443" s="138"/>
    </row>
    <row r="444" spans="1:12" s="25" customFormat="1" ht="11.25" customHeight="1" x14ac:dyDescent="0.2">
      <c r="A444" s="138"/>
      <c r="B444" s="138"/>
      <c r="C444" s="138"/>
      <c r="D444" s="138"/>
      <c r="E444" s="138"/>
      <c r="F444" s="138"/>
      <c r="G444" s="138"/>
      <c r="H444" s="138"/>
      <c r="I444" s="138"/>
      <c r="J444" s="138"/>
      <c r="K444" s="138"/>
      <c r="L444" s="138"/>
    </row>
    <row r="445" spans="1:12" s="25" customFormat="1" ht="11.25" customHeight="1" x14ac:dyDescent="0.2">
      <c r="A445" s="138"/>
      <c r="B445" s="138"/>
      <c r="C445" s="138"/>
      <c r="D445" s="138"/>
      <c r="E445" s="138"/>
      <c r="F445" s="138"/>
      <c r="G445" s="138"/>
      <c r="H445" s="138"/>
      <c r="I445" s="138"/>
      <c r="J445" s="138"/>
      <c r="K445" s="138"/>
      <c r="L445" s="138"/>
    </row>
    <row r="446" spans="1:12" s="25" customFormat="1" ht="11.25" customHeight="1" x14ac:dyDescent="0.2">
      <c r="A446" s="138"/>
      <c r="B446" s="138"/>
      <c r="C446" s="138"/>
      <c r="D446" s="138"/>
      <c r="E446" s="138"/>
      <c r="F446" s="138"/>
      <c r="G446" s="138"/>
      <c r="H446" s="138"/>
      <c r="I446" s="138"/>
      <c r="J446" s="138"/>
      <c r="K446" s="138"/>
      <c r="L446" s="138"/>
    </row>
    <row r="447" spans="1:12" s="25" customFormat="1" ht="11.25" customHeight="1" x14ac:dyDescent="0.2">
      <c r="A447" s="138"/>
      <c r="B447" s="138"/>
      <c r="C447" s="138"/>
      <c r="D447" s="138"/>
      <c r="E447" s="138"/>
      <c r="F447" s="138"/>
      <c r="G447" s="138"/>
      <c r="H447" s="138"/>
      <c r="I447" s="138"/>
      <c r="J447" s="138"/>
      <c r="K447" s="138"/>
      <c r="L447" s="138"/>
    </row>
    <row r="448" spans="1:12" s="25" customFormat="1" ht="11.25" customHeight="1" x14ac:dyDescent="0.2">
      <c r="A448" s="138"/>
      <c r="B448" s="138"/>
      <c r="C448" s="138"/>
      <c r="D448" s="138"/>
      <c r="E448" s="138"/>
      <c r="F448" s="138"/>
      <c r="G448" s="138"/>
      <c r="H448" s="138"/>
      <c r="I448" s="138"/>
      <c r="J448" s="138"/>
      <c r="K448" s="138"/>
      <c r="L448" s="138"/>
    </row>
    <row r="449" spans="1:12" s="25" customFormat="1" ht="11.25" customHeight="1" x14ac:dyDescent="0.2">
      <c r="A449" s="138"/>
      <c r="B449" s="138"/>
      <c r="C449" s="138"/>
      <c r="D449" s="138"/>
      <c r="E449" s="138"/>
      <c r="F449" s="138"/>
      <c r="G449" s="138"/>
      <c r="H449" s="138"/>
      <c r="I449" s="138"/>
      <c r="J449" s="138"/>
      <c r="K449" s="138"/>
      <c r="L449" s="138"/>
    </row>
    <row r="450" spans="1:12" s="25" customFormat="1" ht="11.25" customHeight="1" x14ac:dyDescent="0.2">
      <c r="A450" s="138"/>
      <c r="B450" s="138"/>
      <c r="C450" s="138"/>
      <c r="D450" s="138"/>
      <c r="E450" s="138"/>
      <c r="F450" s="138"/>
      <c r="G450" s="138"/>
      <c r="H450" s="138"/>
      <c r="I450" s="138"/>
      <c r="J450" s="138"/>
      <c r="K450" s="138"/>
      <c r="L450" s="138"/>
    </row>
    <row r="451" spans="1:12" s="25" customFormat="1" ht="11.25" customHeight="1" x14ac:dyDescent="0.2">
      <c r="A451" s="138"/>
      <c r="B451" s="138"/>
      <c r="C451" s="138"/>
      <c r="D451" s="138"/>
      <c r="E451" s="138"/>
      <c r="F451" s="138"/>
      <c r="G451" s="138"/>
      <c r="H451" s="138"/>
      <c r="I451" s="138"/>
      <c r="J451" s="138"/>
      <c r="K451" s="138"/>
      <c r="L451" s="138"/>
    </row>
    <row r="452" spans="1:12" s="25" customFormat="1" ht="11.25" customHeight="1" x14ac:dyDescent="0.2">
      <c r="A452" s="138"/>
      <c r="B452" s="138"/>
      <c r="C452" s="138"/>
      <c r="D452" s="138"/>
      <c r="E452" s="138"/>
      <c r="F452" s="138"/>
      <c r="G452" s="138"/>
      <c r="H452" s="138"/>
      <c r="I452" s="138"/>
      <c r="J452" s="138"/>
      <c r="K452" s="138"/>
      <c r="L452" s="138"/>
    </row>
    <row r="453" spans="1:12" s="25" customFormat="1" ht="11.25" customHeight="1" x14ac:dyDescent="0.2">
      <c r="A453" s="138"/>
      <c r="B453" s="138"/>
      <c r="C453" s="138"/>
      <c r="D453" s="138"/>
      <c r="E453" s="138"/>
      <c r="F453" s="138"/>
      <c r="G453" s="138"/>
      <c r="H453" s="138"/>
      <c r="I453" s="138"/>
      <c r="J453" s="138"/>
      <c r="K453" s="138"/>
      <c r="L453" s="138"/>
    </row>
    <row r="454" spans="1:12" s="25" customFormat="1" ht="11.25" customHeight="1" x14ac:dyDescent="0.2">
      <c r="A454" s="138"/>
      <c r="B454" s="138"/>
      <c r="C454" s="138"/>
      <c r="D454" s="138"/>
      <c r="E454" s="138"/>
      <c r="F454" s="138"/>
      <c r="G454" s="138"/>
      <c r="H454" s="138"/>
      <c r="I454" s="138"/>
      <c r="J454" s="138"/>
      <c r="K454" s="138"/>
      <c r="L454" s="138"/>
    </row>
    <row r="455" spans="1:12" s="25" customFormat="1" ht="11.25" customHeight="1" x14ac:dyDescent="0.2">
      <c r="A455" s="138"/>
      <c r="B455" s="138"/>
      <c r="C455" s="138"/>
      <c r="D455" s="138"/>
      <c r="E455" s="138"/>
      <c r="F455" s="138"/>
      <c r="G455" s="138"/>
      <c r="H455" s="138"/>
      <c r="I455" s="138"/>
      <c r="J455" s="138"/>
      <c r="K455" s="138"/>
      <c r="L455" s="138"/>
    </row>
    <row r="456" spans="1:12" s="25" customFormat="1" ht="11.25" customHeight="1" x14ac:dyDescent="0.2">
      <c r="A456" s="138"/>
      <c r="B456" s="138"/>
      <c r="C456" s="138"/>
      <c r="D456" s="138"/>
      <c r="E456" s="138"/>
      <c r="F456" s="138"/>
      <c r="G456" s="138"/>
      <c r="H456" s="138"/>
      <c r="I456" s="138"/>
      <c r="J456" s="138"/>
      <c r="K456" s="138"/>
      <c r="L456" s="138"/>
    </row>
    <row r="457" spans="1:12" s="25" customFormat="1" ht="11.25" customHeight="1" x14ac:dyDescent="0.2">
      <c r="A457" s="138"/>
      <c r="B457" s="138"/>
      <c r="C457" s="138"/>
      <c r="D457" s="138"/>
      <c r="E457" s="138"/>
      <c r="F457" s="138"/>
      <c r="G457" s="138"/>
      <c r="H457" s="138"/>
      <c r="I457" s="138"/>
      <c r="J457" s="138"/>
      <c r="K457" s="138"/>
      <c r="L457" s="138"/>
    </row>
    <row r="458" spans="1:12" s="25" customFormat="1" ht="11.25" customHeight="1" x14ac:dyDescent="0.2">
      <c r="A458" s="138"/>
      <c r="B458" s="138"/>
      <c r="C458" s="138"/>
      <c r="D458" s="138"/>
      <c r="E458" s="138"/>
      <c r="F458" s="138"/>
      <c r="G458" s="138"/>
      <c r="H458" s="138"/>
      <c r="I458" s="138"/>
      <c r="J458" s="138"/>
      <c r="K458" s="138"/>
      <c r="L458" s="138"/>
    </row>
    <row r="459" spans="1:12" s="25" customFormat="1" ht="11.25" customHeight="1" x14ac:dyDescent="0.2">
      <c r="A459" s="138"/>
      <c r="B459" s="138"/>
      <c r="C459" s="138"/>
      <c r="D459" s="138"/>
      <c r="E459" s="138"/>
      <c r="F459" s="138"/>
      <c r="G459" s="138"/>
      <c r="H459" s="138"/>
      <c r="I459" s="138"/>
      <c r="J459" s="138"/>
      <c r="K459" s="138"/>
      <c r="L459" s="138"/>
    </row>
    <row r="460" spans="1:12" s="25" customFormat="1" ht="11.25" customHeight="1" x14ac:dyDescent="0.2">
      <c r="A460" s="138"/>
      <c r="B460" s="138"/>
      <c r="C460" s="138"/>
      <c r="D460" s="138"/>
      <c r="E460" s="138"/>
      <c r="F460" s="138"/>
      <c r="G460" s="138"/>
      <c r="H460" s="138"/>
      <c r="I460" s="138"/>
      <c r="J460" s="138"/>
      <c r="K460" s="138"/>
      <c r="L460" s="138"/>
    </row>
    <row r="461" spans="1:12" s="25" customFormat="1" ht="11.25" customHeight="1" x14ac:dyDescent="0.2">
      <c r="A461" s="138"/>
      <c r="B461" s="138"/>
      <c r="C461" s="138"/>
      <c r="D461" s="138"/>
      <c r="E461" s="138"/>
      <c r="F461" s="138"/>
      <c r="G461" s="138"/>
      <c r="H461" s="138"/>
      <c r="I461" s="138"/>
      <c r="J461" s="138"/>
      <c r="K461" s="138"/>
      <c r="L461" s="138"/>
    </row>
    <row r="462" spans="1:12" s="25" customFormat="1" ht="11.25" customHeight="1" x14ac:dyDescent="0.2">
      <c r="A462" s="138"/>
      <c r="B462" s="138"/>
      <c r="C462" s="138"/>
      <c r="D462" s="138"/>
      <c r="E462" s="138"/>
      <c r="F462" s="138"/>
      <c r="G462" s="138"/>
      <c r="H462" s="138"/>
      <c r="I462" s="138"/>
      <c r="J462" s="138"/>
      <c r="K462" s="138"/>
      <c r="L462" s="138"/>
    </row>
    <row r="463" spans="1:12" s="25" customFormat="1" ht="11.25" customHeight="1" x14ac:dyDescent="0.2">
      <c r="A463" s="138"/>
      <c r="B463" s="138"/>
      <c r="C463" s="138"/>
      <c r="D463" s="138"/>
      <c r="E463" s="138"/>
      <c r="F463" s="138"/>
      <c r="G463" s="138"/>
      <c r="H463" s="138"/>
      <c r="I463" s="138"/>
      <c r="J463" s="138"/>
      <c r="K463" s="138"/>
      <c r="L463" s="138"/>
    </row>
    <row r="464" spans="1:12" s="25" customFormat="1" ht="11.25" customHeight="1" x14ac:dyDescent="0.2">
      <c r="A464" s="138"/>
      <c r="B464" s="138"/>
      <c r="C464" s="138"/>
      <c r="D464" s="138"/>
      <c r="E464" s="138"/>
      <c r="F464" s="138"/>
      <c r="G464" s="138"/>
      <c r="H464" s="138"/>
      <c r="I464" s="138"/>
      <c r="J464" s="138"/>
      <c r="K464" s="138"/>
      <c r="L464" s="138"/>
    </row>
    <row r="465" spans="1:12" s="25" customFormat="1" ht="11.25" customHeight="1" x14ac:dyDescent="0.2">
      <c r="A465" s="138"/>
      <c r="B465" s="138"/>
      <c r="C465" s="138"/>
      <c r="D465" s="138"/>
      <c r="E465" s="138"/>
      <c r="F465" s="138"/>
      <c r="G465" s="138"/>
      <c r="H465" s="138"/>
      <c r="I465" s="138"/>
      <c r="J465" s="138"/>
      <c r="K465" s="138"/>
      <c r="L465" s="138"/>
    </row>
    <row r="466" spans="1:12" s="25" customFormat="1" ht="11.25" customHeight="1" x14ac:dyDescent="0.2">
      <c r="A466" s="138"/>
      <c r="B466" s="138"/>
      <c r="C466" s="138"/>
      <c r="D466" s="138"/>
      <c r="E466" s="138"/>
      <c r="F466" s="138"/>
      <c r="G466" s="138"/>
      <c r="H466" s="138"/>
      <c r="I466" s="138"/>
      <c r="J466" s="138"/>
      <c r="K466" s="138"/>
      <c r="L466" s="138"/>
    </row>
    <row r="467" spans="1:12" s="25" customFormat="1" ht="11.25" customHeight="1" x14ac:dyDescent="0.2">
      <c r="A467" s="138"/>
      <c r="B467" s="138"/>
      <c r="C467" s="138"/>
      <c r="D467" s="138"/>
      <c r="E467" s="138"/>
      <c r="F467" s="138"/>
      <c r="G467" s="138"/>
      <c r="H467" s="138"/>
      <c r="I467" s="138"/>
      <c r="J467" s="138"/>
      <c r="K467" s="138"/>
      <c r="L467" s="138"/>
    </row>
    <row r="468" spans="1:12" s="25" customFormat="1" ht="11.25" customHeight="1" x14ac:dyDescent="0.2">
      <c r="A468" s="138"/>
      <c r="B468" s="138"/>
      <c r="C468" s="138"/>
      <c r="D468" s="138"/>
      <c r="E468" s="138"/>
      <c r="F468" s="138"/>
      <c r="G468" s="138"/>
      <c r="H468" s="138"/>
      <c r="I468" s="138"/>
      <c r="J468" s="138"/>
      <c r="K468" s="138"/>
      <c r="L468" s="138"/>
    </row>
    <row r="469" spans="1:12" s="25" customFormat="1" ht="11.25" customHeight="1" x14ac:dyDescent="0.2">
      <c r="A469" s="138"/>
      <c r="B469" s="138"/>
      <c r="C469" s="138"/>
      <c r="D469" s="138"/>
      <c r="E469" s="138"/>
      <c r="F469" s="138"/>
      <c r="G469" s="138"/>
      <c r="H469" s="138"/>
      <c r="I469" s="138"/>
      <c r="J469" s="138"/>
      <c r="K469" s="138"/>
      <c r="L469" s="138"/>
    </row>
    <row r="470" spans="1:12" s="25" customFormat="1" ht="11.25" customHeight="1" x14ac:dyDescent="0.2">
      <c r="A470" s="138"/>
      <c r="B470" s="138"/>
      <c r="C470" s="138"/>
      <c r="D470" s="138"/>
      <c r="E470" s="138"/>
      <c r="F470" s="138"/>
      <c r="G470" s="138"/>
      <c r="H470" s="138"/>
      <c r="I470" s="138"/>
      <c r="J470" s="138"/>
      <c r="K470" s="138"/>
      <c r="L470" s="138"/>
    </row>
    <row r="471" spans="1:12" s="25" customFormat="1" ht="11.25" customHeight="1" x14ac:dyDescent="0.2">
      <c r="A471" s="138"/>
      <c r="B471" s="138"/>
      <c r="C471" s="138"/>
      <c r="D471" s="138"/>
      <c r="E471" s="138"/>
      <c r="F471" s="138"/>
      <c r="G471" s="138"/>
      <c r="H471" s="138"/>
      <c r="I471" s="138"/>
      <c r="J471" s="138"/>
      <c r="K471" s="138"/>
      <c r="L471" s="138"/>
    </row>
    <row r="472" spans="1:12" s="25" customFormat="1" ht="26.25" customHeight="1" x14ac:dyDescent="0.2">
      <c r="A472" s="138"/>
      <c r="B472" s="138"/>
      <c r="C472" s="138"/>
      <c r="D472" s="138"/>
      <c r="E472" s="138"/>
      <c r="F472" s="138"/>
      <c r="G472" s="138"/>
      <c r="H472" s="138"/>
      <c r="I472" s="138"/>
      <c r="J472" s="138"/>
      <c r="K472" s="138"/>
      <c r="L472" s="138"/>
    </row>
    <row r="473" spans="1:12" s="25" customFormat="1" ht="21" customHeight="1" x14ac:dyDescent="0.2">
      <c r="A473" s="138"/>
      <c r="B473" s="138"/>
      <c r="C473" s="138"/>
      <c r="D473" s="138"/>
      <c r="E473" s="138"/>
      <c r="F473" s="138"/>
      <c r="G473" s="138"/>
      <c r="H473" s="138"/>
      <c r="I473" s="138"/>
      <c r="J473" s="138"/>
      <c r="K473" s="138"/>
      <c r="L473" s="138"/>
    </row>
    <row r="474" spans="1:12" s="25" customFormat="1" ht="34.5" customHeight="1" x14ac:dyDescent="0.2">
      <c r="A474" s="138"/>
      <c r="B474" s="138"/>
      <c r="C474" s="138"/>
      <c r="D474" s="138"/>
      <c r="E474" s="138"/>
      <c r="F474" s="138"/>
      <c r="G474" s="138"/>
      <c r="H474" s="138"/>
      <c r="I474" s="138"/>
      <c r="J474" s="138"/>
      <c r="K474" s="138"/>
      <c r="L474" s="138"/>
    </row>
    <row r="475" spans="1:12" ht="11.25" customHeight="1" x14ac:dyDescent="0.25">
      <c r="A475" s="138"/>
      <c r="B475" s="138"/>
      <c r="C475" s="138"/>
      <c r="D475" s="138"/>
      <c r="E475" s="138"/>
      <c r="F475" s="138"/>
      <c r="G475" s="138"/>
      <c r="H475" s="138"/>
      <c r="I475" s="138"/>
      <c r="J475" s="138"/>
      <c r="K475" s="138"/>
      <c r="L475" s="138"/>
    </row>
    <row r="476" spans="1:12" ht="11.25" customHeight="1" x14ac:dyDescent="0.25">
      <c r="A476" s="138"/>
      <c r="B476" s="138"/>
      <c r="C476" s="138"/>
      <c r="D476" s="138"/>
      <c r="E476" s="138"/>
      <c r="F476" s="138"/>
      <c r="G476" s="138"/>
      <c r="H476" s="138"/>
      <c r="I476" s="138"/>
      <c r="J476" s="138"/>
      <c r="K476" s="138"/>
      <c r="L476" s="138"/>
    </row>
    <row r="477" spans="1:12" ht="11.25" customHeight="1" x14ac:dyDescent="0.25">
      <c r="I477" s="55"/>
    </row>
    <row r="478" spans="1:12" ht="11.25" customHeight="1" x14ac:dyDescent="0.25">
      <c r="I478" s="55"/>
    </row>
    <row r="479" spans="1:12" ht="11.25" customHeight="1" x14ac:dyDescent="0.25">
      <c r="I479" s="55"/>
    </row>
    <row r="480" spans="1:12" ht="11.25" customHeight="1" x14ac:dyDescent="0.25">
      <c r="I480" s="55"/>
    </row>
    <row r="481" spans="9:9" ht="11.25" customHeight="1" x14ac:dyDescent="0.25">
      <c r="I481" s="55"/>
    </row>
    <row r="482" spans="9:9" ht="11.25" customHeight="1" x14ac:dyDescent="0.25">
      <c r="I482" s="55"/>
    </row>
    <row r="483" spans="9:9" ht="11.25" customHeight="1" x14ac:dyDescent="0.25">
      <c r="I483" s="55"/>
    </row>
    <row r="484" spans="9:9" ht="11.25" customHeight="1" x14ac:dyDescent="0.25">
      <c r="I484" s="55"/>
    </row>
    <row r="485" spans="9:9" ht="11.25" customHeight="1" x14ac:dyDescent="0.25">
      <c r="I485" s="55"/>
    </row>
    <row r="486" spans="9:9" ht="11.25" customHeight="1" x14ac:dyDescent="0.25">
      <c r="I486" s="55"/>
    </row>
    <row r="487" spans="9:9" ht="11.25" customHeight="1" x14ac:dyDescent="0.25">
      <c r="I487" s="55"/>
    </row>
    <row r="488" spans="9:9" ht="11.25" customHeight="1" x14ac:dyDescent="0.25">
      <c r="I488" s="55"/>
    </row>
    <row r="489" spans="9:9" ht="11.25" customHeight="1" x14ac:dyDescent="0.25">
      <c r="I489" s="55"/>
    </row>
    <row r="490" spans="9:9" ht="11.25" customHeight="1" x14ac:dyDescent="0.25">
      <c r="I490" s="55"/>
    </row>
    <row r="491" spans="9:9" ht="11.25" customHeight="1" x14ac:dyDescent="0.25">
      <c r="I491" s="55"/>
    </row>
    <row r="492" spans="9:9" ht="11.25" customHeight="1" x14ac:dyDescent="0.25">
      <c r="I492" s="55"/>
    </row>
    <row r="493" spans="9:9" ht="11.25" customHeight="1" x14ac:dyDescent="0.25">
      <c r="I493" s="55"/>
    </row>
    <row r="494" spans="9:9" ht="11.25" customHeight="1" x14ac:dyDescent="0.25">
      <c r="I494" s="55"/>
    </row>
    <row r="495" spans="9:9" ht="11.25" customHeight="1" x14ac:dyDescent="0.25">
      <c r="I495" s="55"/>
    </row>
    <row r="496" spans="9:9" ht="11.25" customHeight="1" x14ac:dyDescent="0.25">
      <c r="I496" s="55"/>
    </row>
    <row r="497" spans="9:9" ht="11.25" customHeight="1" x14ac:dyDescent="0.25">
      <c r="I497" s="55"/>
    </row>
    <row r="498" spans="9:9" ht="11.25" customHeight="1" x14ac:dyDescent="0.25">
      <c r="I498" s="55"/>
    </row>
    <row r="499" spans="9:9" ht="11.25" customHeight="1" x14ac:dyDescent="0.25">
      <c r="I499" s="55"/>
    </row>
    <row r="500" spans="9:9" ht="11.25" customHeight="1" x14ac:dyDescent="0.25">
      <c r="I500" s="55"/>
    </row>
    <row r="501" spans="9:9" ht="11.25" customHeight="1" x14ac:dyDescent="0.25">
      <c r="I501" s="55"/>
    </row>
    <row r="502" spans="9:9" ht="11.25" customHeight="1" x14ac:dyDescent="0.25">
      <c r="I502" s="55"/>
    </row>
    <row r="503" spans="9:9" ht="11.25" customHeight="1" x14ac:dyDescent="0.25">
      <c r="I503" s="55"/>
    </row>
    <row r="504" spans="9:9" ht="11.25" customHeight="1" x14ac:dyDescent="0.25">
      <c r="I504" s="55"/>
    </row>
    <row r="505" spans="9:9" ht="11.25" customHeight="1" x14ac:dyDescent="0.25">
      <c r="I505" s="55"/>
    </row>
    <row r="506" spans="9:9" ht="11.25" customHeight="1" x14ac:dyDescent="0.25">
      <c r="I506" s="55"/>
    </row>
    <row r="507" spans="9:9" ht="11.25" customHeight="1" x14ac:dyDescent="0.25">
      <c r="I507" s="55"/>
    </row>
    <row r="508" spans="9:9" ht="11.25" customHeight="1" x14ac:dyDescent="0.25">
      <c r="I508" s="55"/>
    </row>
    <row r="509" spans="9:9" ht="11.25" customHeight="1" x14ac:dyDescent="0.25">
      <c r="I509" s="55"/>
    </row>
    <row r="510" spans="9:9" ht="11.25" customHeight="1" x14ac:dyDescent="0.25">
      <c r="I510" s="55"/>
    </row>
    <row r="511" spans="9:9" ht="11.25" customHeight="1" x14ac:dyDescent="0.25">
      <c r="I511" s="55"/>
    </row>
    <row r="512" spans="9:9" ht="11.25" customHeight="1" x14ac:dyDescent="0.25">
      <c r="I512" s="55"/>
    </row>
    <row r="513" spans="9:9" ht="11.25" customHeight="1" x14ac:dyDescent="0.25">
      <c r="I513" s="55"/>
    </row>
    <row r="514" spans="9:9" ht="11.25" customHeight="1" x14ac:dyDescent="0.25">
      <c r="I514" s="55"/>
    </row>
    <row r="515" spans="9:9" ht="11.25" customHeight="1" x14ac:dyDescent="0.25">
      <c r="I515" s="55"/>
    </row>
    <row r="516" spans="9:9" ht="11.25" customHeight="1" x14ac:dyDescent="0.25">
      <c r="I516" s="55"/>
    </row>
    <row r="517" spans="9:9" ht="11.25" customHeight="1" x14ac:dyDescent="0.25">
      <c r="I517" s="55"/>
    </row>
    <row r="518" spans="9:9" ht="11.25" customHeight="1" x14ac:dyDescent="0.25">
      <c r="I518" s="55"/>
    </row>
    <row r="519" spans="9:9" ht="11.25" customHeight="1" x14ac:dyDescent="0.25">
      <c r="I519" s="55"/>
    </row>
    <row r="520" spans="9:9" ht="11.25" customHeight="1" x14ac:dyDescent="0.25">
      <c r="I520" s="55"/>
    </row>
    <row r="521" spans="9:9" ht="11.25" customHeight="1" x14ac:dyDescent="0.25">
      <c r="I521" s="55"/>
    </row>
    <row r="522" spans="9:9" ht="11.25" customHeight="1" x14ac:dyDescent="0.25">
      <c r="I522" s="55"/>
    </row>
    <row r="523" spans="9:9" ht="11.25" customHeight="1" x14ac:dyDescent="0.25">
      <c r="I523" s="55"/>
    </row>
    <row r="524" spans="9:9" ht="11.25" customHeight="1" x14ac:dyDescent="0.25">
      <c r="I524" s="55"/>
    </row>
    <row r="525" spans="9:9" ht="11.25" customHeight="1" x14ac:dyDescent="0.25">
      <c r="I525" s="55"/>
    </row>
    <row r="526" spans="9:9" ht="11.25" customHeight="1" x14ac:dyDescent="0.25">
      <c r="I526" s="55"/>
    </row>
    <row r="527" spans="9:9" ht="11.25" customHeight="1" x14ac:dyDescent="0.25">
      <c r="I527" s="55"/>
    </row>
    <row r="528" spans="9:9" ht="11.25" customHeight="1" x14ac:dyDescent="0.25">
      <c r="I528" s="55"/>
    </row>
    <row r="529" spans="9:9" ht="11.25" customHeight="1" x14ac:dyDescent="0.25">
      <c r="I529" s="55"/>
    </row>
    <row r="530" spans="9:9" ht="11.25" customHeight="1" x14ac:dyDescent="0.25">
      <c r="I530" s="55"/>
    </row>
    <row r="531" spans="9:9" ht="11.25" customHeight="1" x14ac:dyDescent="0.25">
      <c r="I531" s="55"/>
    </row>
    <row r="532" spans="9:9" ht="11.25" customHeight="1" x14ac:dyDescent="0.25">
      <c r="I532" s="55"/>
    </row>
    <row r="533" spans="9:9" ht="11.25" customHeight="1" x14ac:dyDescent="0.25">
      <c r="I533" s="55"/>
    </row>
    <row r="534" spans="9:9" ht="11.25" customHeight="1" x14ac:dyDescent="0.25">
      <c r="I534" s="55"/>
    </row>
    <row r="535" spans="9:9" ht="11.25" customHeight="1" x14ac:dyDescent="0.25">
      <c r="I535" s="55"/>
    </row>
    <row r="536" spans="9:9" ht="11.25" customHeight="1" x14ac:dyDescent="0.25">
      <c r="I536" s="55"/>
    </row>
    <row r="537" spans="9:9" ht="11.25" customHeight="1" x14ac:dyDescent="0.25">
      <c r="I537" s="55"/>
    </row>
    <row r="538" spans="9:9" ht="11.25" customHeight="1" x14ac:dyDescent="0.25">
      <c r="I538" s="55"/>
    </row>
    <row r="539" spans="9:9" ht="11.25" customHeight="1" x14ac:dyDescent="0.25">
      <c r="I539" s="55"/>
    </row>
    <row r="540" spans="9:9" ht="11.25" customHeight="1" x14ac:dyDescent="0.25">
      <c r="I540" s="55"/>
    </row>
    <row r="541" spans="9:9" ht="11.25" customHeight="1" x14ac:dyDescent="0.25">
      <c r="I541" s="55"/>
    </row>
    <row r="542" spans="9:9" ht="11.25" customHeight="1" x14ac:dyDescent="0.25">
      <c r="I542" s="55"/>
    </row>
    <row r="543" spans="9:9" ht="11.25" customHeight="1" x14ac:dyDescent="0.25">
      <c r="I543" s="55"/>
    </row>
    <row r="544" spans="9:9" ht="11.25" customHeight="1" x14ac:dyDescent="0.25">
      <c r="I544" s="55"/>
    </row>
    <row r="545" spans="9:9" ht="11.25" customHeight="1" x14ac:dyDescent="0.25">
      <c r="I545" s="55"/>
    </row>
    <row r="546" spans="9:9" ht="11.25" customHeight="1" x14ac:dyDescent="0.25">
      <c r="I546" s="55"/>
    </row>
    <row r="547" spans="9:9" ht="11.25" customHeight="1" x14ac:dyDescent="0.25">
      <c r="I547" s="55"/>
    </row>
    <row r="548" spans="9:9" ht="11.25" customHeight="1" x14ac:dyDescent="0.25">
      <c r="I548" s="55"/>
    </row>
    <row r="549" spans="9:9" ht="11.25" customHeight="1" x14ac:dyDescent="0.25">
      <c r="I549" s="55"/>
    </row>
    <row r="550" spans="9:9" ht="11.25" customHeight="1" x14ac:dyDescent="0.25">
      <c r="I550" s="55"/>
    </row>
    <row r="551" spans="9:9" ht="11.25" customHeight="1" x14ac:dyDescent="0.25">
      <c r="I551" s="55"/>
    </row>
    <row r="552" spans="9:9" ht="11.25" customHeight="1" x14ac:dyDescent="0.25">
      <c r="I552" s="55"/>
    </row>
    <row r="553" spans="9:9" ht="11.25" customHeight="1" x14ac:dyDescent="0.25">
      <c r="I553" s="55"/>
    </row>
    <row r="554" spans="9:9" ht="11.25" customHeight="1" x14ac:dyDescent="0.25">
      <c r="I554" s="55"/>
    </row>
    <row r="555" spans="9:9" ht="11.25" customHeight="1" x14ac:dyDescent="0.25">
      <c r="I555" s="55"/>
    </row>
    <row r="556" spans="9:9" ht="11.25" customHeight="1" x14ac:dyDescent="0.25">
      <c r="I556" s="55"/>
    </row>
    <row r="557" spans="9:9" ht="11.25" customHeight="1" x14ac:dyDescent="0.25">
      <c r="I557" s="55"/>
    </row>
    <row r="558" spans="9:9" ht="11.25" customHeight="1" x14ac:dyDescent="0.25">
      <c r="I558" s="55"/>
    </row>
    <row r="559" spans="9:9" ht="11.25" customHeight="1" x14ac:dyDescent="0.25">
      <c r="I559" s="55"/>
    </row>
    <row r="560" spans="9:9" ht="11.25" customHeight="1" x14ac:dyDescent="0.25">
      <c r="I560" s="55"/>
    </row>
    <row r="561" spans="9:9" ht="11.25" customHeight="1" x14ac:dyDescent="0.25">
      <c r="I561" s="55"/>
    </row>
    <row r="562" spans="9:9" ht="11.25" customHeight="1" x14ac:dyDescent="0.25">
      <c r="I562" s="55"/>
    </row>
    <row r="563" spans="9:9" ht="11.25" customHeight="1" x14ac:dyDescent="0.25">
      <c r="I563" s="55"/>
    </row>
    <row r="564" spans="9:9" ht="11.25" customHeight="1" x14ac:dyDescent="0.25">
      <c r="I564" s="55"/>
    </row>
    <row r="565" spans="9:9" ht="11.25" customHeight="1" x14ac:dyDescent="0.25">
      <c r="I565" s="55"/>
    </row>
    <row r="566" spans="9:9" ht="11.25" customHeight="1" x14ac:dyDescent="0.25">
      <c r="I566" s="55"/>
    </row>
    <row r="567" spans="9:9" ht="11.25" customHeight="1" x14ac:dyDescent="0.25">
      <c r="I567" s="55"/>
    </row>
    <row r="568" spans="9:9" ht="11.25" customHeight="1" x14ac:dyDescent="0.25">
      <c r="I568" s="55"/>
    </row>
    <row r="569" spans="9:9" ht="11.25" customHeight="1" x14ac:dyDescent="0.25">
      <c r="I569" s="55"/>
    </row>
    <row r="570" spans="9:9" ht="11.25" customHeight="1" x14ac:dyDescent="0.25">
      <c r="I570" s="55"/>
    </row>
    <row r="571" spans="9:9" ht="11.25" customHeight="1" x14ac:dyDescent="0.25">
      <c r="I571" s="55"/>
    </row>
    <row r="572" spans="9:9" ht="11.25" customHeight="1" x14ac:dyDescent="0.25">
      <c r="I572" s="55"/>
    </row>
    <row r="573" spans="9:9" ht="11.25" customHeight="1" x14ac:dyDescent="0.25">
      <c r="I573" s="55"/>
    </row>
    <row r="574" spans="9:9" ht="11.25" customHeight="1" x14ac:dyDescent="0.25">
      <c r="I574" s="55"/>
    </row>
    <row r="575" spans="9:9" ht="11.25" customHeight="1" x14ac:dyDescent="0.25">
      <c r="I575" s="55"/>
    </row>
    <row r="576" spans="9:9" ht="11.25" customHeight="1" x14ac:dyDescent="0.25">
      <c r="I576" s="55"/>
    </row>
    <row r="577" spans="9:9" ht="11.25" customHeight="1" x14ac:dyDescent="0.25">
      <c r="I577" s="55"/>
    </row>
    <row r="578" spans="9:9" ht="11.25" customHeight="1" x14ac:dyDescent="0.25">
      <c r="I578" s="55"/>
    </row>
    <row r="579" spans="9:9" ht="11.25" customHeight="1" x14ac:dyDescent="0.25">
      <c r="I579" s="55"/>
    </row>
    <row r="580" spans="9:9" ht="11.25" customHeight="1" x14ac:dyDescent="0.25">
      <c r="I580" s="55"/>
    </row>
    <row r="581" spans="9:9" ht="11.25" customHeight="1" x14ac:dyDescent="0.25">
      <c r="I581" s="55"/>
    </row>
    <row r="582" spans="9:9" ht="11.25" customHeight="1" x14ac:dyDescent="0.25">
      <c r="I582" s="55"/>
    </row>
    <row r="583" spans="9:9" ht="11.25" customHeight="1" x14ac:dyDescent="0.25">
      <c r="I583" s="55"/>
    </row>
    <row r="584" spans="9:9" ht="11.25" customHeight="1" x14ac:dyDescent="0.25">
      <c r="I584" s="55"/>
    </row>
    <row r="585" spans="9:9" ht="11.25" customHeight="1" x14ac:dyDescent="0.25">
      <c r="I585" s="55"/>
    </row>
    <row r="586" spans="9:9" ht="11.25" customHeight="1" x14ac:dyDescent="0.25">
      <c r="I586" s="55"/>
    </row>
    <row r="587" spans="9:9" ht="11.25" customHeight="1" x14ac:dyDescent="0.25">
      <c r="I587" s="55"/>
    </row>
    <row r="588" spans="9:9" ht="11.25" customHeight="1" x14ac:dyDescent="0.25">
      <c r="I588" s="55"/>
    </row>
    <row r="589" spans="9:9" ht="11.25" customHeight="1" x14ac:dyDescent="0.25">
      <c r="I589" s="55"/>
    </row>
    <row r="590" spans="9:9" ht="11.25" customHeight="1" x14ac:dyDescent="0.25">
      <c r="I590" s="55"/>
    </row>
    <row r="591" spans="9:9" ht="11.25" customHeight="1" x14ac:dyDescent="0.25">
      <c r="I591" s="55"/>
    </row>
    <row r="592" spans="9:9" ht="11.25" customHeight="1" x14ac:dyDescent="0.25">
      <c r="I592" s="55"/>
    </row>
    <row r="593" spans="9:9" ht="11.25" customHeight="1" x14ac:dyDescent="0.25">
      <c r="I593" s="55"/>
    </row>
    <row r="594" spans="9:9" ht="11.25" customHeight="1" x14ac:dyDescent="0.25">
      <c r="I594" s="55"/>
    </row>
    <row r="595" spans="9:9" ht="11.25" customHeight="1" x14ac:dyDescent="0.25">
      <c r="I595" s="55"/>
    </row>
    <row r="596" spans="9:9" ht="11.25" customHeight="1" x14ac:dyDescent="0.25">
      <c r="I596" s="55"/>
    </row>
    <row r="597" spans="9:9" ht="11.25" customHeight="1" x14ac:dyDescent="0.25">
      <c r="I597" s="55"/>
    </row>
    <row r="598" spans="9:9" ht="11.25" customHeight="1" x14ac:dyDescent="0.25">
      <c r="I598" s="55"/>
    </row>
    <row r="599" spans="9:9" ht="11.25" customHeight="1" x14ac:dyDescent="0.25">
      <c r="I599" s="55"/>
    </row>
    <row r="600" spans="9:9" ht="11.25" customHeight="1" x14ac:dyDescent="0.25">
      <c r="I600" s="55"/>
    </row>
    <row r="601" spans="9:9" ht="11.25" customHeight="1" x14ac:dyDescent="0.25">
      <c r="I601" s="55"/>
    </row>
    <row r="602" spans="9:9" ht="11.25" customHeight="1" x14ac:dyDescent="0.25">
      <c r="I602" s="55"/>
    </row>
    <row r="603" spans="9:9" ht="11.25" customHeight="1" x14ac:dyDescent="0.25">
      <c r="I603" s="55"/>
    </row>
    <row r="604" spans="9:9" ht="11.25" customHeight="1" x14ac:dyDescent="0.25">
      <c r="I604" s="55"/>
    </row>
    <row r="605" spans="9:9" ht="11.25" customHeight="1" x14ac:dyDescent="0.25">
      <c r="I605" s="55"/>
    </row>
    <row r="606" spans="9:9" ht="11.25" customHeight="1" x14ac:dyDescent="0.25">
      <c r="I606" s="55"/>
    </row>
    <row r="607" spans="9:9" ht="11.25" customHeight="1" x14ac:dyDescent="0.25">
      <c r="I607" s="55"/>
    </row>
    <row r="608" spans="9:9" ht="11.25" customHeight="1" x14ac:dyDescent="0.25">
      <c r="I608" s="55"/>
    </row>
    <row r="609" spans="9:9" ht="11.25" customHeight="1" x14ac:dyDescent="0.25">
      <c r="I609" s="55"/>
    </row>
    <row r="610" spans="9:9" ht="11.25" customHeight="1" x14ac:dyDescent="0.25">
      <c r="I610" s="55"/>
    </row>
    <row r="611" spans="9:9" ht="11.25" customHeight="1" x14ac:dyDescent="0.25">
      <c r="I611" s="55"/>
    </row>
    <row r="612" spans="9:9" ht="11.25" customHeight="1" x14ac:dyDescent="0.25">
      <c r="I612" s="55"/>
    </row>
    <row r="613" spans="9:9" ht="11.25" customHeight="1" x14ac:dyDescent="0.25">
      <c r="I613" s="55"/>
    </row>
    <row r="614" spans="9:9" ht="11.25" customHeight="1" x14ac:dyDescent="0.25">
      <c r="I614" s="55"/>
    </row>
    <row r="615" spans="9:9" ht="11.25" customHeight="1" x14ac:dyDescent="0.25">
      <c r="I615" s="55"/>
    </row>
    <row r="616" spans="9:9" ht="11.25" customHeight="1" x14ac:dyDescent="0.25">
      <c r="I616" s="55"/>
    </row>
    <row r="617" spans="9:9" ht="11.25" customHeight="1" x14ac:dyDescent="0.25">
      <c r="I617" s="55"/>
    </row>
    <row r="618" spans="9:9" ht="11.25" customHeight="1" x14ac:dyDescent="0.25">
      <c r="I618" s="55"/>
    </row>
    <row r="619" spans="9:9" ht="11.25" customHeight="1" x14ac:dyDescent="0.25">
      <c r="I619" s="55"/>
    </row>
    <row r="620" spans="9:9" ht="11.25" customHeight="1" x14ac:dyDescent="0.25">
      <c r="I620" s="55"/>
    </row>
    <row r="621" spans="9:9" ht="11.25" customHeight="1" x14ac:dyDescent="0.25">
      <c r="I621" s="55"/>
    </row>
    <row r="622" spans="9:9" ht="11.25" customHeight="1" x14ac:dyDescent="0.25">
      <c r="I622" s="55"/>
    </row>
    <row r="623" spans="9:9" ht="11.25" customHeight="1" x14ac:dyDescent="0.25">
      <c r="I623" s="55"/>
    </row>
    <row r="624" spans="9:9" ht="11.25" customHeight="1" x14ac:dyDescent="0.25">
      <c r="I624" s="55"/>
    </row>
    <row r="625" spans="9:9" ht="11.25" customHeight="1" x14ac:dyDescent="0.25">
      <c r="I625" s="55"/>
    </row>
    <row r="626" spans="9:9" ht="11.25" customHeight="1" x14ac:dyDescent="0.25">
      <c r="I626" s="55"/>
    </row>
    <row r="627" spans="9:9" ht="11.25" customHeight="1" x14ac:dyDescent="0.25">
      <c r="I627" s="55"/>
    </row>
    <row r="628" spans="9:9" ht="11.25" customHeight="1" x14ac:dyDescent="0.25">
      <c r="I628" s="55"/>
    </row>
    <row r="629" spans="9:9" ht="11.25" customHeight="1" x14ac:dyDescent="0.25">
      <c r="I629" s="55"/>
    </row>
    <row r="630" spans="9:9" ht="11.25" customHeight="1" x14ac:dyDescent="0.25">
      <c r="I630" s="55"/>
    </row>
    <row r="631" spans="9:9" ht="11.25" customHeight="1" x14ac:dyDescent="0.25">
      <c r="I631" s="55"/>
    </row>
    <row r="632" spans="9:9" ht="11.25" customHeight="1" x14ac:dyDescent="0.25">
      <c r="I632" s="55"/>
    </row>
    <row r="633" spans="9:9" ht="11.25" customHeight="1" x14ac:dyDescent="0.25">
      <c r="I633" s="55"/>
    </row>
    <row r="634" spans="9:9" ht="11.25" customHeight="1" x14ac:dyDescent="0.25">
      <c r="I634" s="55"/>
    </row>
    <row r="635" spans="9:9" ht="11.25" customHeight="1" x14ac:dyDescent="0.25">
      <c r="I635" s="55"/>
    </row>
    <row r="636" spans="9:9" ht="11.25" customHeight="1" x14ac:dyDescent="0.25">
      <c r="I636" s="55"/>
    </row>
    <row r="637" spans="9:9" ht="11.25" customHeight="1" x14ac:dyDescent="0.25">
      <c r="I637" s="55"/>
    </row>
    <row r="638" spans="9:9" ht="11.25" customHeight="1" x14ac:dyDescent="0.25">
      <c r="I638" s="55"/>
    </row>
    <row r="639" spans="9:9" ht="11.25" customHeight="1" x14ac:dyDescent="0.25">
      <c r="I639" s="55"/>
    </row>
    <row r="640" spans="9:9" ht="11.25" customHeight="1" x14ac:dyDescent="0.25">
      <c r="I640" s="55"/>
    </row>
    <row r="641" spans="9:9" ht="11.25" customHeight="1" x14ac:dyDescent="0.25">
      <c r="I641" s="55"/>
    </row>
    <row r="642" spans="9:9" ht="11.25" customHeight="1" x14ac:dyDescent="0.25">
      <c r="I642" s="55"/>
    </row>
    <row r="643" spans="9:9" ht="11.25" customHeight="1" x14ac:dyDescent="0.25">
      <c r="I643" s="55"/>
    </row>
    <row r="644" spans="9:9" ht="11.25" customHeight="1" x14ac:dyDescent="0.25">
      <c r="I644" s="55"/>
    </row>
    <row r="645" spans="9:9" ht="11.25" customHeight="1" x14ac:dyDescent="0.25">
      <c r="I645" s="55"/>
    </row>
    <row r="646" spans="9:9" ht="11.25" customHeight="1" x14ac:dyDescent="0.25">
      <c r="I646" s="55"/>
    </row>
    <row r="647" spans="9:9" ht="11.25" customHeight="1" x14ac:dyDescent="0.25">
      <c r="I647" s="55"/>
    </row>
    <row r="648" spans="9:9" ht="11.25" customHeight="1" x14ac:dyDescent="0.25">
      <c r="I648" s="55"/>
    </row>
    <row r="649" spans="9:9" ht="11.25" customHeight="1" x14ac:dyDescent="0.25">
      <c r="I649" s="55"/>
    </row>
    <row r="650" spans="9:9" ht="11.25" customHeight="1" x14ac:dyDescent="0.25">
      <c r="I650" s="55"/>
    </row>
    <row r="651" spans="9:9" ht="11.25" customHeight="1" x14ac:dyDescent="0.25">
      <c r="I651" s="55"/>
    </row>
    <row r="652" spans="9:9" ht="11.25" customHeight="1" x14ac:dyDescent="0.25">
      <c r="I652" s="55"/>
    </row>
    <row r="653" spans="9:9" ht="11.25" customHeight="1" x14ac:dyDescent="0.25">
      <c r="I653" s="55"/>
    </row>
    <row r="654" spans="9:9" ht="11.25" customHeight="1" x14ac:dyDescent="0.25">
      <c r="I654" s="55"/>
    </row>
    <row r="655" spans="9:9" ht="11.25" customHeight="1" x14ac:dyDescent="0.25">
      <c r="I655" s="55"/>
    </row>
    <row r="656" spans="9:9" ht="11.25" customHeight="1" x14ac:dyDescent="0.25">
      <c r="I656" s="55"/>
    </row>
    <row r="657" spans="9:9" ht="11.25" customHeight="1" x14ac:dyDescent="0.25">
      <c r="I657" s="55"/>
    </row>
    <row r="658" spans="9:9" ht="11.25" customHeight="1" x14ac:dyDescent="0.25">
      <c r="I658" s="55"/>
    </row>
    <row r="659" spans="9:9" ht="11.25" customHeight="1" x14ac:dyDescent="0.25">
      <c r="I659" s="55"/>
    </row>
    <row r="660" spans="9:9" ht="11.25" customHeight="1" x14ac:dyDescent="0.25">
      <c r="I660" s="55"/>
    </row>
    <row r="661" spans="9:9" ht="11.25" customHeight="1" x14ac:dyDescent="0.25">
      <c r="I661" s="55"/>
    </row>
    <row r="662" spans="9:9" ht="11.25" customHeight="1" x14ac:dyDescent="0.25">
      <c r="I662" s="55"/>
    </row>
    <row r="663" spans="9:9" ht="11.25" customHeight="1" x14ac:dyDescent="0.25">
      <c r="I663" s="55"/>
    </row>
    <row r="664" spans="9:9" ht="11.25" customHeight="1" x14ac:dyDescent="0.25">
      <c r="I664" s="55"/>
    </row>
    <row r="665" spans="9:9" ht="11.25" customHeight="1" x14ac:dyDescent="0.25">
      <c r="I665" s="55"/>
    </row>
    <row r="666" spans="9:9" ht="11.25" customHeight="1" x14ac:dyDescent="0.25">
      <c r="I666" s="55"/>
    </row>
    <row r="667" spans="9:9" ht="11.25" customHeight="1" x14ac:dyDescent="0.25">
      <c r="I667" s="55"/>
    </row>
    <row r="668" spans="9:9" ht="11.25" customHeight="1" x14ac:dyDescent="0.25">
      <c r="I668" s="55"/>
    </row>
    <row r="669" spans="9:9" ht="11.25" customHeight="1" x14ac:dyDescent="0.25">
      <c r="I669" s="55"/>
    </row>
    <row r="670" spans="9:9" ht="11.25" customHeight="1" x14ac:dyDescent="0.25">
      <c r="I670" s="55"/>
    </row>
    <row r="671" spans="9:9" ht="11.25" customHeight="1" x14ac:dyDescent="0.25">
      <c r="I671" s="55"/>
    </row>
    <row r="672" spans="9:9" ht="11.25" customHeight="1" x14ac:dyDescent="0.25">
      <c r="I672" s="55"/>
    </row>
    <row r="673" spans="9:9" ht="11.25" customHeight="1" x14ac:dyDescent="0.25">
      <c r="I673" s="55"/>
    </row>
    <row r="674" spans="9:9" ht="11.25" customHeight="1" x14ac:dyDescent="0.25">
      <c r="I674" s="55"/>
    </row>
    <row r="675" spans="9:9" ht="11.25" customHeight="1" x14ac:dyDescent="0.25">
      <c r="I675" s="55"/>
    </row>
    <row r="676" spans="9:9" ht="11.25" customHeight="1" x14ac:dyDescent="0.25">
      <c r="I676" s="55"/>
    </row>
    <row r="677" spans="9:9" ht="11.25" customHeight="1" x14ac:dyDescent="0.25">
      <c r="I677" s="55"/>
    </row>
    <row r="678" spans="9:9" ht="11.25" customHeight="1" x14ac:dyDescent="0.25">
      <c r="I678" s="55"/>
    </row>
    <row r="679" spans="9:9" ht="11.25" customHeight="1" x14ac:dyDescent="0.25">
      <c r="I679" s="55"/>
    </row>
    <row r="680" spans="9:9" ht="11.25" customHeight="1" x14ac:dyDescent="0.25">
      <c r="I680" s="55"/>
    </row>
    <row r="681" spans="9:9" ht="11.25" customHeight="1" x14ac:dyDescent="0.25">
      <c r="I681" s="55"/>
    </row>
    <row r="682" spans="9:9" ht="11.25" customHeight="1" x14ac:dyDescent="0.25">
      <c r="I682" s="55"/>
    </row>
    <row r="683" spans="9:9" ht="11.25" customHeight="1" x14ac:dyDescent="0.25">
      <c r="I683" s="55"/>
    </row>
    <row r="684" spans="9:9" ht="11.25" customHeight="1" x14ac:dyDescent="0.25">
      <c r="I684" s="55"/>
    </row>
    <row r="685" spans="9:9" ht="11.25" customHeight="1" x14ac:dyDescent="0.25">
      <c r="I685" s="55"/>
    </row>
    <row r="686" spans="9:9" ht="11.25" customHeight="1" x14ac:dyDescent="0.25">
      <c r="I686" s="55"/>
    </row>
    <row r="687" spans="9:9" ht="11.25" customHeight="1" x14ac:dyDescent="0.25">
      <c r="I687" s="55"/>
    </row>
    <row r="688" spans="9:9" ht="11.25" customHeight="1" x14ac:dyDescent="0.25">
      <c r="I688" s="55"/>
    </row>
    <row r="689" spans="9:9" ht="11.25" customHeight="1" x14ac:dyDescent="0.25">
      <c r="I689" s="55"/>
    </row>
    <row r="690" spans="9:9" ht="11.25" customHeight="1" x14ac:dyDescent="0.25">
      <c r="I690" s="55"/>
    </row>
    <row r="691" spans="9:9" ht="11.25" customHeight="1" x14ac:dyDescent="0.25">
      <c r="I691" s="55"/>
    </row>
    <row r="692" spans="9:9" ht="11.25" customHeight="1" x14ac:dyDescent="0.25">
      <c r="I692" s="55"/>
    </row>
    <row r="693" spans="9:9" ht="11.25" customHeight="1" x14ac:dyDescent="0.25">
      <c r="I693" s="55"/>
    </row>
    <row r="694" spans="9:9" ht="11.25" customHeight="1" x14ac:dyDescent="0.25">
      <c r="I694" s="55"/>
    </row>
    <row r="695" spans="9:9" ht="11.25" customHeight="1" x14ac:dyDescent="0.25">
      <c r="I695" s="55"/>
    </row>
    <row r="696" spans="9:9" ht="11.25" customHeight="1" x14ac:dyDescent="0.25">
      <c r="I696" s="55"/>
    </row>
    <row r="697" spans="9:9" ht="11.25" customHeight="1" x14ac:dyDescent="0.25">
      <c r="I697" s="55"/>
    </row>
    <row r="698" spans="9:9" ht="11.25" customHeight="1" x14ac:dyDescent="0.25">
      <c r="I698" s="55"/>
    </row>
    <row r="699" spans="9:9" ht="11.25" customHeight="1" x14ac:dyDescent="0.25">
      <c r="I699" s="55"/>
    </row>
    <row r="700" spans="9:9" ht="11.25" customHeight="1" x14ac:dyDescent="0.25">
      <c r="I700" s="55"/>
    </row>
    <row r="701" spans="9:9" ht="11.25" customHeight="1" x14ac:dyDescent="0.25">
      <c r="I701" s="55"/>
    </row>
    <row r="702" spans="9:9" ht="11.25" customHeight="1" x14ac:dyDescent="0.25">
      <c r="I702" s="55"/>
    </row>
    <row r="703" spans="9:9" ht="11.25" customHeight="1" x14ac:dyDescent="0.25">
      <c r="I703" s="55"/>
    </row>
    <row r="704" spans="9:9" ht="11.25" customHeight="1" x14ac:dyDescent="0.25">
      <c r="I704" s="55"/>
    </row>
    <row r="705" spans="9:9" ht="11.25" customHeight="1" x14ac:dyDescent="0.25">
      <c r="I705" s="55"/>
    </row>
    <row r="706" spans="9:9" ht="11.25" customHeight="1" x14ac:dyDescent="0.25">
      <c r="I706" s="55"/>
    </row>
    <row r="707" spans="9:9" ht="11.25" customHeight="1" x14ac:dyDescent="0.25">
      <c r="I707" s="55"/>
    </row>
    <row r="708" spans="9:9" ht="11.25" customHeight="1" x14ac:dyDescent="0.25">
      <c r="I708" s="55"/>
    </row>
    <row r="709" spans="9:9" ht="11.25" customHeight="1" x14ac:dyDescent="0.25">
      <c r="I709" s="55"/>
    </row>
    <row r="710" spans="9:9" ht="11.25" customHeight="1" x14ac:dyDescent="0.25">
      <c r="I710" s="55"/>
    </row>
    <row r="711" spans="9:9" ht="11.25" customHeight="1" x14ac:dyDescent="0.25">
      <c r="I711" s="55"/>
    </row>
    <row r="712" spans="9:9" ht="11.25" customHeight="1" x14ac:dyDescent="0.25">
      <c r="I712" s="55"/>
    </row>
    <row r="713" spans="9:9" ht="11.25" customHeight="1" x14ac:dyDescent="0.25">
      <c r="I713" s="55"/>
    </row>
    <row r="714" spans="9:9" ht="11.25" customHeight="1" x14ac:dyDescent="0.25">
      <c r="I714" s="55"/>
    </row>
    <row r="715" spans="9:9" ht="11.25" customHeight="1" x14ac:dyDescent="0.25">
      <c r="I715" s="55"/>
    </row>
    <row r="716" spans="9:9" ht="11.25" customHeight="1" x14ac:dyDescent="0.25">
      <c r="I716" s="55"/>
    </row>
    <row r="717" spans="9:9" ht="11.25" customHeight="1" x14ac:dyDescent="0.25">
      <c r="I717" s="55"/>
    </row>
    <row r="718" spans="9:9" ht="11.25" customHeight="1" x14ac:dyDescent="0.25">
      <c r="I718" s="55"/>
    </row>
    <row r="719" spans="9:9" ht="11.25" customHeight="1" x14ac:dyDescent="0.25">
      <c r="I719" s="55"/>
    </row>
    <row r="720" spans="9:9" ht="11.25" customHeight="1" x14ac:dyDescent="0.25">
      <c r="I720" s="55"/>
    </row>
    <row r="721" spans="9:9" ht="11.25" customHeight="1" x14ac:dyDescent="0.25">
      <c r="I721" s="55"/>
    </row>
    <row r="722" spans="9:9" ht="11.25" customHeight="1" x14ac:dyDescent="0.25">
      <c r="I722" s="55"/>
    </row>
    <row r="723" spans="9:9" ht="11.25" customHeight="1" x14ac:dyDescent="0.25">
      <c r="I723" s="55"/>
    </row>
    <row r="724" spans="9:9" ht="11.25" customHeight="1" x14ac:dyDescent="0.25">
      <c r="I724" s="55"/>
    </row>
    <row r="725" spans="9:9" ht="11.25" customHeight="1" x14ac:dyDescent="0.25">
      <c r="I725" s="55"/>
    </row>
    <row r="726" spans="9:9" ht="11.25" customHeight="1" x14ac:dyDescent="0.25">
      <c r="I726" s="55"/>
    </row>
    <row r="727" spans="9:9" ht="11.25" customHeight="1" x14ac:dyDescent="0.25">
      <c r="I727" s="55"/>
    </row>
    <row r="728" spans="9:9" ht="11.25" customHeight="1" x14ac:dyDescent="0.25">
      <c r="I728" s="55"/>
    </row>
    <row r="729" spans="9:9" ht="11.25" customHeight="1" x14ac:dyDescent="0.25">
      <c r="I729" s="55"/>
    </row>
    <row r="730" spans="9:9" ht="11.25" customHeight="1" x14ac:dyDescent="0.25">
      <c r="I730" s="55"/>
    </row>
    <row r="731" spans="9:9" ht="11.25" customHeight="1" x14ac:dyDescent="0.25">
      <c r="I731" s="55"/>
    </row>
    <row r="732" spans="9:9" ht="11.25" customHeight="1" x14ac:dyDescent="0.25">
      <c r="I732" s="55"/>
    </row>
    <row r="733" spans="9:9" ht="11.25" customHeight="1" x14ac:dyDescent="0.25">
      <c r="I733" s="55"/>
    </row>
    <row r="734" spans="9:9" ht="11.25" customHeight="1" x14ac:dyDescent="0.25">
      <c r="I734" s="55"/>
    </row>
    <row r="735" spans="9:9" ht="11.25" customHeight="1" x14ac:dyDescent="0.25">
      <c r="I735" s="55"/>
    </row>
    <row r="736" spans="9:9" ht="11.25" customHeight="1" x14ac:dyDescent="0.25">
      <c r="I736" s="55"/>
    </row>
    <row r="737" spans="9:9" ht="11.25" customHeight="1" x14ac:dyDescent="0.25">
      <c r="I737" s="55"/>
    </row>
    <row r="738" spans="9:9" ht="11.25" customHeight="1" x14ac:dyDescent="0.25">
      <c r="I738" s="55"/>
    </row>
    <row r="739" spans="9:9" ht="11.25" customHeight="1" x14ac:dyDescent="0.25">
      <c r="I739" s="55"/>
    </row>
    <row r="740" spans="9:9" ht="11.25" customHeight="1" x14ac:dyDescent="0.25">
      <c r="I740" s="55"/>
    </row>
    <row r="741" spans="9:9" ht="11.25" customHeight="1" x14ac:dyDescent="0.25">
      <c r="I741" s="55"/>
    </row>
    <row r="742" spans="9:9" ht="11.25" customHeight="1" x14ac:dyDescent="0.25">
      <c r="I742" s="55"/>
    </row>
    <row r="743" spans="9:9" ht="11.25" customHeight="1" x14ac:dyDescent="0.25">
      <c r="I743" s="55"/>
    </row>
    <row r="744" spans="9:9" ht="11.25" customHeight="1" x14ac:dyDescent="0.25">
      <c r="I744" s="55"/>
    </row>
    <row r="745" spans="9:9" ht="11.25" customHeight="1" x14ac:dyDescent="0.25">
      <c r="I745" s="55"/>
    </row>
    <row r="746" spans="9:9" ht="11.25" customHeight="1" x14ac:dyDescent="0.25">
      <c r="I746" s="55"/>
    </row>
    <row r="747" spans="9:9" ht="11.25" customHeight="1" x14ac:dyDescent="0.25">
      <c r="I747" s="55"/>
    </row>
    <row r="748" spans="9:9" ht="11.25" customHeight="1" x14ac:dyDescent="0.25">
      <c r="I748" s="55"/>
    </row>
    <row r="749" spans="9:9" ht="11.25" customHeight="1" x14ac:dyDescent="0.25">
      <c r="I749" s="55"/>
    </row>
    <row r="750" spans="9:9" ht="11.25" customHeight="1" x14ac:dyDescent="0.25">
      <c r="I750" s="55"/>
    </row>
  </sheetData>
  <sheetProtection algorithmName="SHA-512" hashValue="tT9boDq1VLA5vSkpTYvydJpjtAJgUDZjl31vxL11EvSAkC8JC+mabAKkW561Yngz6EXkQ2RboiuhdhR/byUzAw==" saltValue="lLe10EwIV2HPcvMvTRZZ2g==" spinCount="100000" sheet="1" selectLockedCells="1" sort="0" autoFilter="0" selectUnlockedCells="1"/>
  <autoFilter ref="A8:L433" xr:uid="{00000000-0001-0000-0000-000000000000}">
    <filterColumn colId="4" showButton="0"/>
    <filterColumn colId="5" showButton="0"/>
    <sortState xmlns:xlrd2="http://schemas.microsoft.com/office/spreadsheetml/2017/richdata2" ref="A9:L433">
      <sortCondition ref="E8:E433"/>
    </sortState>
  </autoFilter>
  <mergeCells count="7">
    <mergeCell ref="H435:I435"/>
    <mergeCell ref="A439:L476"/>
    <mergeCell ref="E8:G8"/>
    <mergeCell ref="A3:B3"/>
    <mergeCell ref="A4:B4"/>
    <mergeCell ref="A6:B6"/>
    <mergeCell ref="F6:H7"/>
  </mergeCells>
  <conditionalFormatting sqref="A9:A111">
    <cfRule type="duplicateValues" dxfId="20" priority="10"/>
  </conditionalFormatting>
  <conditionalFormatting sqref="A9:A433">
    <cfRule type="duplicateValues" dxfId="19" priority="138"/>
  </conditionalFormatting>
  <conditionalFormatting sqref="A112">
    <cfRule type="duplicateValues" dxfId="18" priority="6"/>
  </conditionalFormatting>
  <conditionalFormatting sqref="A113">
    <cfRule type="duplicateValues" dxfId="17" priority="8"/>
  </conditionalFormatting>
  <conditionalFormatting sqref="A123">
    <cfRule type="duplicateValues" dxfId="16" priority="7"/>
  </conditionalFormatting>
  <conditionalFormatting sqref="A210">
    <cfRule type="duplicateValues" dxfId="15" priority="5"/>
  </conditionalFormatting>
  <conditionalFormatting sqref="A359:A433 A114:A122 A124:A209 A211:A357">
    <cfRule type="duplicateValues" dxfId="14" priority="126"/>
  </conditionalFormatting>
  <conditionalFormatting sqref="K2:K8 K477:K1048576">
    <cfRule type="containsText" dxfId="13" priority="13" operator="containsText" text="none">
      <formula>NOT(ISERROR(SEARCH("none",K2)))</formula>
    </cfRule>
    <cfRule type="cellIs" dxfId="12" priority="15" operator="equal">
      <formula>#N/A</formula>
    </cfRule>
  </conditionalFormatting>
  <conditionalFormatting sqref="K2:K8">
    <cfRule type="containsText" dxfId="11" priority="12" operator="containsText" text="#NV">
      <formula>NOT(ISERROR(SEARCH("#NV",K2)))</formula>
    </cfRule>
  </conditionalFormatting>
  <conditionalFormatting sqref="K369:K387 K395:K436">
    <cfRule type="containsText" dxfId="10" priority="2" operator="containsText" text="#NV">
      <formula>NOT(ISERROR(SEARCH("#NV",K369)))</formula>
    </cfRule>
    <cfRule type="containsText" dxfId="9" priority="3" operator="containsText" text="none">
      <formula>NOT(ISERROR(SEARCH("none",K369)))</formula>
    </cfRule>
    <cfRule type="cellIs" dxfId="8" priority="4" operator="equal">
      <formula>#N/A</formula>
    </cfRule>
  </conditionalFormatting>
  <conditionalFormatting sqref="K477:K1048576">
    <cfRule type="containsText" dxfId="7" priority="14" operator="containsText" text="#NV">
      <formula>NOT(ISERROR(SEARCH("#NV",K477)))</formula>
    </cfRule>
  </conditionalFormatting>
  <pageMargins left="0.39370078740157483" right="0.39370078740157483" top="0" bottom="0.78740157480314965" header="0.31496062992125984" footer="0.31496062992125984"/>
  <pageSetup paperSize="9" scale="92" fitToHeight="27" orientation="landscape" horizontalDpi="1200" verticalDpi="1200" r:id="rId1"/>
  <headerFooter>
    <oddFooter>&amp;L&amp;8Preis- und Bestellformular&amp;C&amp;8&amp;P von &amp;N&amp;R&amp;8&amp;D</oddFooter>
  </headerFooter>
  <customProperties>
    <customPr name="Ibp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0EF6C-5BD9-4828-98A3-FB9F60FC1790}">
  <dimension ref="A4:J539"/>
  <sheetViews>
    <sheetView workbookViewId="0">
      <selection activeCell="E10" sqref="E10"/>
    </sheetView>
  </sheetViews>
  <sheetFormatPr baseColWidth="10" defaultRowHeight="14.25" x14ac:dyDescent="0.2"/>
  <cols>
    <col min="5" max="5" width="42.25" customWidth="1"/>
  </cols>
  <sheetData>
    <row r="4" spans="1:10" ht="45" x14ac:dyDescent="0.2">
      <c r="A4" t="s">
        <v>11</v>
      </c>
      <c r="B4" t="s">
        <v>19</v>
      </c>
      <c r="C4" t="s">
        <v>14</v>
      </c>
      <c r="D4" t="s">
        <v>15</v>
      </c>
      <c r="E4" t="s">
        <v>8</v>
      </c>
      <c r="F4" t="s">
        <v>545</v>
      </c>
      <c r="G4" s="35" t="s">
        <v>18</v>
      </c>
      <c r="H4" s="36" t="s">
        <v>9</v>
      </c>
      <c r="I4" s="34" t="s">
        <v>13</v>
      </c>
      <c r="J4" s="49" t="s">
        <v>10</v>
      </c>
    </row>
    <row r="5" spans="1:10" x14ac:dyDescent="0.2">
      <c r="A5" s="27">
        <v>400567289</v>
      </c>
      <c r="B5" s="28">
        <v>7680688900026</v>
      </c>
      <c r="C5" s="29">
        <v>7847444</v>
      </c>
      <c r="D5" s="48" t="s">
        <v>185</v>
      </c>
      <c r="E5" s="52" t="s">
        <v>564</v>
      </c>
      <c r="F5" s="32" t="s">
        <v>186</v>
      </c>
      <c r="G5" s="30">
        <v>897.8</v>
      </c>
      <c r="H5" s="20"/>
      <c r="I5" s="30">
        <v>1046.1500000000001</v>
      </c>
      <c r="J5" s="21">
        <f t="shared" ref="J5:J68" si="0">G5*H5</f>
        <v>0</v>
      </c>
    </row>
    <row r="6" spans="1:10" x14ac:dyDescent="0.2">
      <c r="A6" s="27">
        <v>400567288</v>
      </c>
      <c r="B6" s="27">
        <v>7680688900019</v>
      </c>
      <c r="C6" s="29">
        <v>7847442</v>
      </c>
      <c r="D6" s="48" t="s">
        <v>185</v>
      </c>
      <c r="E6" s="50" t="s">
        <v>565</v>
      </c>
      <c r="F6" s="32" t="s">
        <v>186</v>
      </c>
      <c r="G6" s="30">
        <v>897.8</v>
      </c>
      <c r="H6" s="20"/>
      <c r="I6" s="30">
        <v>1046.1500000000001</v>
      </c>
      <c r="J6" s="21">
        <f t="shared" si="0"/>
        <v>0</v>
      </c>
    </row>
    <row r="7" spans="1:10" x14ac:dyDescent="0.2">
      <c r="A7" s="27">
        <v>400554337</v>
      </c>
      <c r="B7" s="27">
        <v>7680452090328</v>
      </c>
      <c r="C7" s="29">
        <v>3075085</v>
      </c>
      <c r="D7" s="48" t="s">
        <v>187</v>
      </c>
      <c r="E7" s="50" t="s">
        <v>188</v>
      </c>
      <c r="F7" s="32" t="s">
        <v>186</v>
      </c>
      <c r="G7" s="30">
        <v>10.220000000000001</v>
      </c>
      <c r="H7" s="20"/>
      <c r="I7" s="30">
        <v>18.899999999999999</v>
      </c>
      <c r="J7" s="21">
        <f t="shared" si="0"/>
        <v>0</v>
      </c>
    </row>
    <row r="8" spans="1:10" x14ac:dyDescent="0.2">
      <c r="A8" s="27">
        <v>400554338</v>
      </c>
      <c r="B8" s="27">
        <v>7680625130011</v>
      </c>
      <c r="C8" s="48">
        <v>6124861</v>
      </c>
      <c r="D8" s="48" t="s">
        <v>187</v>
      </c>
      <c r="E8" s="50" t="s">
        <v>189</v>
      </c>
      <c r="F8" s="32" t="s">
        <v>560</v>
      </c>
      <c r="G8" s="30">
        <v>15.14</v>
      </c>
      <c r="H8" s="20"/>
      <c r="I8" s="30">
        <v>33.799999999999997</v>
      </c>
      <c r="J8" s="21">
        <f t="shared" si="0"/>
        <v>0</v>
      </c>
    </row>
    <row r="9" spans="1:10" x14ac:dyDescent="0.2">
      <c r="A9" s="27">
        <v>400554339</v>
      </c>
      <c r="B9" s="27">
        <v>7680268210293</v>
      </c>
      <c r="C9" s="48">
        <v>71690</v>
      </c>
      <c r="D9" s="48" t="s">
        <v>187</v>
      </c>
      <c r="E9" s="50" t="s">
        <v>194</v>
      </c>
      <c r="F9" s="32" t="s">
        <v>186</v>
      </c>
      <c r="G9" s="30">
        <v>24.88</v>
      </c>
      <c r="H9" s="20"/>
      <c r="I9" s="30" t="s">
        <v>23</v>
      </c>
      <c r="J9" s="21">
        <f t="shared" si="0"/>
        <v>0</v>
      </c>
    </row>
    <row r="10" spans="1:10" x14ac:dyDescent="0.2">
      <c r="A10" s="27">
        <v>400554340</v>
      </c>
      <c r="B10" s="27">
        <v>7680268210613</v>
      </c>
      <c r="C10" s="48">
        <v>2203799</v>
      </c>
      <c r="D10" s="48" t="s">
        <v>187</v>
      </c>
      <c r="E10" s="50" t="s">
        <v>191</v>
      </c>
      <c r="F10" s="32" t="s">
        <v>192</v>
      </c>
      <c r="G10" s="30">
        <v>7.8645000000000005</v>
      </c>
      <c r="H10" s="20"/>
      <c r="I10" s="30" t="s">
        <v>23</v>
      </c>
      <c r="J10" s="21">
        <f t="shared" si="0"/>
        <v>0</v>
      </c>
    </row>
    <row r="11" spans="1:10" x14ac:dyDescent="0.2">
      <c r="A11" s="27">
        <v>400554341</v>
      </c>
      <c r="B11" s="27">
        <v>7680268210101</v>
      </c>
      <c r="C11" s="29">
        <v>71684</v>
      </c>
      <c r="D11" s="48" t="s">
        <v>187</v>
      </c>
      <c r="E11" s="50" t="s">
        <v>193</v>
      </c>
      <c r="F11" s="32" t="s">
        <v>561</v>
      </c>
      <c r="G11" s="30">
        <v>6.22</v>
      </c>
      <c r="H11" s="20"/>
      <c r="I11" s="30" t="s">
        <v>23</v>
      </c>
      <c r="J11" s="21">
        <f t="shared" si="0"/>
        <v>0</v>
      </c>
    </row>
    <row r="12" spans="1:10" x14ac:dyDescent="0.2">
      <c r="A12" s="27">
        <v>400554342</v>
      </c>
      <c r="B12" s="27">
        <v>7680429330235</v>
      </c>
      <c r="C12" s="48">
        <v>889893</v>
      </c>
      <c r="D12" s="48" t="s">
        <v>187</v>
      </c>
      <c r="E12" s="50" t="s">
        <v>197</v>
      </c>
      <c r="F12" s="32" t="s">
        <v>192</v>
      </c>
      <c r="G12" s="30">
        <v>31.672000000000004</v>
      </c>
      <c r="H12" s="20"/>
      <c r="I12" s="30" t="s">
        <v>23</v>
      </c>
      <c r="J12" s="21">
        <f t="shared" si="0"/>
        <v>0</v>
      </c>
    </row>
    <row r="13" spans="1:10" x14ac:dyDescent="0.2">
      <c r="A13" s="27">
        <v>400554343</v>
      </c>
      <c r="B13" s="27">
        <v>7680429330013</v>
      </c>
      <c r="C13" s="48">
        <v>7812259</v>
      </c>
      <c r="D13" s="48" t="s">
        <v>187</v>
      </c>
      <c r="E13" s="50" t="s">
        <v>195</v>
      </c>
      <c r="F13" s="32" t="s">
        <v>192</v>
      </c>
      <c r="G13" s="30">
        <v>8.56</v>
      </c>
      <c r="H13" s="20"/>
      <c r="I13" s="30" t="s">
        <v>23</v>
      </c>
      <c r="J13" s="21">
        <f t="shared" si="0"/>
        <v>0</v>
      </c>
    </row>
    <row r="14" spans="1:10" x14ac:dyDescent="0.2">
      <c r="A14" s="27">
        <v>400554344</v>
      </c>
      <c r="B14" s="27">
        <v>7680429330020</v>
      </c>
      <c r="C14" s="48">
        <v>7812260</v>
      </c>
      <c r="D14" s="48" t="s">
        <v>187</v>
      </c>
      <c r="E14" s="50" t="s">
        <v>196</v>
      </c>
      <c r="F14" s="32" t="s">
        <v>192</v>
      </c>
      <c r="G14" s="30">
        <v>13.38</v>
      </c>
      <c r="H14" s="20"/>
      <c r="I14" s="30" t="s">
        <v>23</v>
      </c>
      <c r="J14" s="21">
        <f t="shared" si="0"/>
        <v>0</v>
      </c>
    </row>
    <row r="15" spans="1:10" x14ac:dyDescent="0.2">
      <c r="A15" s="27">
        <v>400554345</v>
      </c>
      <c r="B15" s="27">
        <v>7680550700013</v>
      </c>
      <c r="C15" s="48">
        <v>2175494</v>
      </c>
      <c r="D15" s="48" t="s">
        <v>187</v>
      </c>
      <c r="E15" s="50" t="s">
        <v>198</v>
      </c>
      <c r="F15" s="32" t="s">
        <v>560</v>
      </c>
      <c r="G15" s="30">
        <v>65.66</v>
      </c>
      <c r="H15" s="20"/>
      <c r="I15" s="30">
        <v>91.8</v>
      </c>
      <c r="J15" s="21">
        <f t="shared" si="0"/>
        <v>0</v>
      </c>
    </row>
    <row r="16" spans="1:10" x14ac:dyDescent="0.2">
      <c r="A16" s="27">
        <v>400554346</v>
      </c>
      <c r="B16" s="27">
        <v>7680528030128</v>
      </c>
      <c r="C16" s="48">
        <v>2831952</v>
      </c>
      <c r="D16" s="48" t="s">
        <v>187</v>
      </c>
      <c r="E16" s="50" t="s">
        <v>199</v>
      </c>
      <c r="F16" s="32" t="s">
        <v>561</v>
      </c>
      <c r="G16" s="30">
        <v>6</v>
      </c>
      <c r="H16" s="20"/>
      <c r="I16" s="30" t="s">
        <v>23</v>
      </c>
      <c r="J16" s="21">
        <f t="shared" si="0"/>
        <v>0</v>
      </c>
    </row>
    <row r="17" spans="1:10" x14ac:dyDescent="0.2">
      <c r="A17" s="27">
        <v>400554347</v>
      </c>
      <c r="B17" s="27">
        <v>7680512570227</v>
      </c>
      <c r="C17" s="48">
        <v>1592089</v>
      </c>
      <c r="D17" s="48" t="s">
        <v>187</v>
      </c>
      <c r="E17" s="50" t="s">
        <v>200</v>
      </c>
      <c r="F17" s="32" t="s">
        <v>561</v>
      </c>
      <c r="G17" s="30">
        <v>7.02</v>
      </c>
      <c r="H17" s="20"/>
      <c r="I17" s="30">
        <v>16.25</v>
      </c>
      <c r="J17" s="21">
        <f t="shared" si="0"/>
        <v>0</v>
      </c>
    </row>
    <row r="18" spans="1:10" x14ac:dyDescent="0.2">
      <c r="A18" s="27">
        <v>400554348</v>
      </c>
      <c r="B18" s="27">
        <v>7680567240014</v>
      </c>
      <c r="C18" s="48">
        <v>2759829</v>
      </c>
      <c r="D18" s="48" t="s">
        <v>187</v>
      </c>
      <c r="E18" s="50" t="s">
        <v>201</v>
      </c>
      <c r="F18" s="32" t="s">
        <v>562</v>
      </c>
      <c r="G18" s="30">
        <v>10.804499999999999</v>
      </c>
      <c r="H18" s="20"/>
      <c r="I18" s="30" t="s">
        <v>23</v>
      </c>
      <c r="J18" s="21">
        <f t="shared" si="0"/>
        <v>0</v>
      </c>
    </row>
    <row r="19" spans="1:10" x14ac:dyDescent="0.2">
      <c r="A19" s="29">
        <v>400560106</v>
      </c>
      <c r="B19" s="27">
        <v>7680654250056</v>
      </c>
      <c r="C19" s="48">
        <v>7844871</v>
      </c>
      <c r="D19" s="48" t="s">
        <v>187</v>
      </c>
      <c r="E19" s="50" t="s">
        <v>202</v>
      </c>
      <c r="F19" s="32" t="s">
        <v>192</v>
      </c>
      <c r="G19" s="30">
        <v>10.95</v>
      </c>
      <c r="H19" s="20"/>
      <c r="I19" s="30" t="s">
        <v>23</v>
      </c>
      <c r="J19" s="21">
        <f t="shared" si="0"/>
        <v>0</v>
      </c>
    </row>
    <row r="20" spans="1:10" x14ac:dyDescent="0.2">
      <c r="A20" s="27">
        <v>400565173</v>
      </c>
      <c r="B20" s="27">
        <v>7680592610042</v>
      </c>
      <c r="C20" s="27">
        <v>4278985</v>
      </c>
      <c r="D20" s="48" t="s">
        <v>22</v>
      </c>
      <c r="E20" s="45" t="s">
        <v>28</v>
      </c>
      <c r="F20" s="32" t="s">
        <v>186</v>
      </c>
      <c r="G20" s="30">
        <v>35.159999999999997</v>
      </c>
      <c r="H20" s="20"/>
      <c r="I20" s="30">
        <v>56.75</v>
      </c>
      <c r="J20" s="21">
        <f t="shared" si="0"/>
        <v>0</v>
      </c>
    </row>
    <row r="21" spans="1:10" x14ac:dyDescent="0.2">
      <c r="A21" s="27">
        <v>400565172</v>
      </c>
      <c r="B21" s="27">
        <v>7680592610035</v>
      </c>
      <c r="C21" s="28">
        <v>4278979</v>
      </c>
      <c r="D21" s="48" t="s">
        <v>22</v>
      </c>
      <c r="E21" s="45" t="s">
        <v>27</v>
      </c>
      <c r="F21" s="32" t="s">
        <v>186</v>
      </c>
      <c r="G21" s="30">
        <v>9.02</v>
      </c>
      <c r="H21" s="20"/>
      <c r="I21" s="30">
        <v>18.55</v>
      </c>
      <c r="J21" s="21">
        <f t="shared" si="0"/>
        <v>0</v>
      </c>
    </row>
    <row r="22" spans="1:10" x14ac:dyDescent="0.2">
      <c r="A22" s="27">
        <v>400565171</v>
      </c>
      <c r="B22" s="27">
        <v>7680592610028</v>
      </c>
      <c r="C22" s="28">
        <v>4278956</v>
      </c>
      <c r="D22" s="48" t="s">
        <v>22</v>
      </c>
      <c r="E22" s="45" t="s">
        <v>26</v>
      </c>
      <c r="F22" s="32" t="s">
        <v>186</v>
      </c>
      <c r="G22" s="30">
        <v>17.86</v>
      </c>
      <c r="H22" s="20"/>
      <c r="I22" s="30">
        <v>36.9</v>
      </c>
      <c r="J22" s="21">
        <f t="shared" si="0"/>
        <v>0</v>
      </c>
    </row>
    <row r="23" spans="1:10" x14ac:dyDescent="0.2">
      <c r="A23" s="27">
        <v>400565170</v>
      </c>
      <c r="B23" s="27">
        <v>7680592610011</v>
      </c>
      <c r="C23" s="28">
        <v>4278927</v>
      </c>
      <c r="D23" s="48" t="s">
        <v>22</v>
      </c>
      <c r="E23" s="45" t="s">
        <v>25</v>
      </c>
      <c r="F23" s="32" t="s">
        <v>186</v>
      </c>
      <c r="G23" s="30">
        <v>6.24</v>
      </c>
      <c r="H23" s="20"/>
      <c r="I23" s="30">
        <v>15.35</v>
      </c>
      <c r="J23" s="21">
        <f t="shared" si="0"/>
        <v>0</v>
      </c>
    </row>
    <row r="24" spans="1:10" x14ac:dyDescent="0.2">
      <c r="A24" s="27">
        <v>400539621</v>
      </c>
      <c r="B24" s="27">
        <v>7680681310051</v>
      </c>
      <c r="C24" s="48">
        <v>7809136</v>
      </c>
      <c r="D24" s="48" t="s">
        <v>185</v>
      </c>
      <c r="E24" s="50" t="s">
        <v>207</v>
      </c>
      <c r="F24" s="32" t="s">
        <v>186</v>
      </c>
      <c r="G24" s="30">
        <v>13.48</v>
      </c>
      <c r="H24" s="20"/>
      <c r="I24" s="30">
        <v>27.8</v>
      </c>
      <c r="J24" s="21">
        <f t="shared" si="0"/>
        <v>0</v>
      </c>
    </row>
    <row r="25" spans="1:10" x14ac:dyDescent="0.2">
      <c r="A25" s="27">
        <v>400539622</v>
      </c>
      <c r="B25" s="27">
        <v>7680681310068</v>
      </c>
      <c r="C25" s="48">
        <v>7809142</v>
      </c>
      <c r="D25" s="48" t="s">
        <v>185</v>
      </c>
      <c r="E25" s="50" t="s">
        <v>208</v>
      </c>
      <c r="F25" s="32" t="s">
        <v>186</v>
      </c>
      <c r="G25" s="30">
        <v>47.13</v>
      </c>
      <c r="H25" s="20"/>
      <c r="I25" s="30">
        <v>70.5</v>
      </c>
      <c r="J25" s="21">
        <f t="shared" si="0"/>
        <v>0</v>
      </c>
    </row>
    <row r="26" spans="1:10" x14ac:dyDescent="0.2">
      <c r="A26" s="27">
        <v>400539618</v>
      </c>
      <c r="B26" s="27">
        <v>7680681310037</v>
      </c>
      <c r="C26" s="48">
        <v>7809135</v>
      </c>
      <c r="D26" s="48" t="s">
        <v>185</v>
      </c>
      <c r="E26" s="50" t="s">
        <v>203</v>
      </c>
      <c r="F26" s="32" t="s">
        <v>186</v>
      </c>
      <c r="G26" s="30">
        <v>13.48</v>
      </c>
      <c r="H26" s="20"/>
      <c r="I26" s="30">
        <v>27.8</v>
      </c>
      <c r="J26" s="21">
        <f t="shared" si="0"/>
        <v>0</v>
      </c>
    </row>
    <row r="27" spans="1:10" x14ac:dyDescent="0.2">
      <c r="A27" s="27">
        <v>400539619</v>
      </c>
      <c r="B27" s="27">
        <v>7680681310044</v>
      </c>
      <c r="C27" s="48">
        <v>7809140</v>
      </c>
      <c r="D27" s="48" t="s">
        <v>185</v>
      </c>
      <c r="E27" s="50" t="s">
        <v>204</v>
      </c>
      <c r="F27" s="32" t="s">
        <v>186</v>
      </c>
      <c r="G27" s="30">
        <v>47.13</v>
      </c>
      <c r="H27" s="20"/>
      <c r="I27" s="30">
        <v>70.5</v>
      </c>
      <c r="J27" s="21">
        <f t="shared" si="0"/>
        <v>0</v>
      </c>
    </row>
    <row r="28" spans="1:10" x14ac:dyDescent="0.2">
      <c r="A28" s="27">
        <v>400539591</v>
      </c>
      <c r="B28" s="27">
        <v>7680681310013</v>
      </c>
      <c r="C28" s="48">
        <v>7809134</v>
      </c>
      <c r="D28" s="48" t="s">
        <v>185</v>
      </c>
      <c r="E28" s="50" t="s">
        <v>205</v>
      </c>
      <c r="F28" s="32" t="s">
        <v>186</v>
      </c>
      <c r="G28" s="30">
        <v>11.36</v>
      </c>
      <c r="H28" s="20"/>
      <c r="I28" s="30">
        <v>25.35</v>
      </c>
      <c r="J28" s="21">
        <f t="shared" si="0"/>
        <v>0</v>
      </c>
    </row>
    <row r="29" spans="1:10" x14ac:dyDescent="0.2">
      <c r="A29" s="27">
        <v>400539594</v>
      </c>
      <c r="B29" s="27">
        <v>7680681310020</v>
      </c>
      <c r="C29" s="29">
        <v>7809138</v>
      </c>
      <c r="D29" s="48" t="s">
        <v>185</v>
      </c>
      <c r="E29" s="50" t="s">
        <v>206</v>
      </c>
      <c r="F29" s="32" t="s">
        <v>186</v>
      </c>
      <c r="G29" s="30">
        <v>36.71</v>
      </c>
      <c r="H29" s="20"/>
      <c r="I29" s="30">
        <v>58.55</v>
      </c>
      <c r="J29" s="21">
        <f t="shared" si="0"/>
        <v>0</v>
      </c>
    </row>
    <row r="30" spans="1:10" x14ac:dyDescent="0.2">
      <c r="A30" s="27">
        <v>400549662</v>
      </c>
      <c r="B30" s="27">
        <v>7680688720037</v>
      </c>
      <c r="C30" s="48">
        <v>7840881</v>
      </c>
      <c r="D30" s="48" t="s">
        <v>185</v>
      </c>
      <c r="E30" s="50" t="s">
        <v>213</v>
      </c>
      <c r="F30" s="32" t="s">
        <v>186</v>
      </c>
      <c r="G30" s="30">
        <v>15.58</v>
      </c>
      <c r="H30" s="20"/>
      <c r="I30" s="30">
        <v>34.299999999999997</v>
      </c>
      <c r="J30" s="21">
        <f t="shared" si="0"/>
        <v>0</v>
      </c>
    </row>
    <row r="31" spans="1:10" x14ac:dyDescent="0.2">
      <c r="A31" s="27">
        <v>400549661</v>
      </c>
      <c r="B31" s="27">
        <v>7680688720044</v>
      </c>
      <c r="C31" s="48">
        <v>7840888</v>
      </c>
      <c r="D31" s="48" t="s">
        <v>185</v>
      </c>
      <c r="E31" s="50" t="s">
        <v>214</v>
      </c>
      <c r="F31" s="32" t="s">
        <v>186</v>
      </c>
      <c r="G31" s="30">
        <v>54.45</v>
      </c>
      <c r="H31" s="20"/>
      <c r="I31" s="30">
        <v>78.900000000000006</v>
      </c>
      <c r="J31" s="21">
        <f t="shared" si="0"/>
        <v>0</v>
      </c>
    </row>
    <row r="32" spans="1:10" x14ac:dyDescent="0.2">
      <c r="A32" s="27">
        <v>400549658</v>
      </c>
      <c r="B32" s="27">
        <v>7680688720075</v>
      </c>
      <c r="C32" s="48">
        <v>7840882</v>
      </c>
      <c r="D32" s="48" t="s">
        <v>185</v>
      </c>
      <c r="E32" s="50" t="s">
        <v>215</v>
      </c>
      <c r="F32" s="32" t="s">
        <v>186</v>
      </c>
      <c r="G32" s="30">
        <v>15.58</v>
      </c>
      <c r="H32" s="20"/>
      <c r="I32" s="30">
        <v>34.299999999999997</v>
      </c>
      <c r="J32" s="21">
        <f t="shared" si="0"/>
        <v>0</v>
      </c>
    </row>
    <row r="33" spans="1:10" x14ac:dyDescent="0.2">
      <c r="A33" s="27">
        <v>400549659</v>
      </c>
      <c r="B33" s="27">
        <v>7680688720082</v>
      </c>
      <c r="C33" s="48">
        <v>7840890</v>
      </c>
      <c r="D33" s="48" t="s">
        <v>185</v>
      </c>
      <c r="E33" s="50" t="s">
        <v>216</v>
      </c>
      <c r="F33" s="32" t="s">
        <v>186</v>
      </c>
      <c r="G33" s="30">
        <v>54.45</v>
      </c>
      <c r="H33" s="20"/>
      <c r="I33" s="30">
        <v>78.900000000000006</v>
      </c>
      <c r="J33" s="21">
        <f t="shared" si="0"/>
        <v>0</v>
      </c>
    </row>
    <row r="34" spans="1:10" x14ac:dyDescent="0.2">
      <c r="A34" s="27">
        <v>400549645</v>
      </c>
      <c r="B34" s="27">
        <v>7680688720013</v>
      </c>
      <c r="C34" s="48">
        <v>7840879</v>
      </c>
      <c r="D34" s="48" t="s">
        <v>185</v>
      </c>
      <c r="E34" s="50" t="s">
        <v>209</v>
      </c>
      <c r="F34" s="32" t="s">
        <v>186</v>
      </c>
      <c r="G34" s="30">
        <v>15.58</v>
      </c>
      <c r="H34" s="20"/>
      <c r="I34" s="30">
        <v>34.299999999999997</v>
      </c>
      <c r="J34" s="21">
        <f t="shared" si="0"/>
        <v>0</v>
      </c>
    </row>
    <row r="35" spans="1:10" x14ac:dyDescent="0.2">
      <c r="A35" s="27">
        <v>400549646</v>
      </c>
      <c r="B35" s="27">
        <v>7680688720020</v>
      </c>
      <c r="C35" s="48">
        <v>7840884</v>
      </c>
      <c r="D35" s="48" t="s">
        <v>185</v>
      </c>
      <c r="E35" s="50" t="s">
        <v>210</v>
      </c>
      <c r="F35" s="32" t="s">
        <v>186</v>
      </c>
      <c r="G35" s="30">
        <v>54.45</v>
      </c>
      <c r="H35" s="20"/>
      <c r="I35" s="30">
        <v>78.900000000000006</v>
      </c>
      <c r="J35" s="21">
        <f t="shared" si="0"/>
        <v>0</v>
      </c>
    </row>
    <row r="36" spans="1:10" x14ac:dyDescent="0.2">
      <c r="A36" s="27">
        <v>400549655</v>
      </c>
      <c r="B36" s="27">
        <v>7680688720051</v>
      </c>
      <c r="C36" s="48">
        <v>7840880</v>
      </c>
      <c r="D36" s="48" t="s">
        <v>185</v>
      </c>
      <c r="E36" s="50" t="s">
        <v>211</v>
      </c>
      <c r="F36" s="32" t="s">
        <v>186</v>
      </c>
      <c r="G36" s="30">
        <v>15.58</v>
      </c>
      <c r="H36" s="20"/>
      <c r="I36" s="30">
        <v>34.299999999999997</v>
      </c>
      <c r="J36" s="21">
        <f t="shared" si="0"/>
        <v>0</v>
      </c>
    </row>
    <row r="37" spans="1:10" x14ac:dyDescent="0.2">
      <c r="A37" s="27">
        <v>400549656</v>
      </c>
      <c r="B37" s="27">
        <v>7680688720068</v>
      </c>
      <c r="C37" s="48">
        <v>7840886</v>
      </c>
      <c r="D37" s="48" t="s">
        <v>185</v>
      </c>
      <c r="E37" s="50" t="s">
        <v>212</v>
      </c>
      <c r="F37" s="32" t="s">
        <v>186</v>
      </c>
      <c r="G37" s="30">
        <v>54.45</v>
      </c>
      <c r="H37" s="20"/>
      <c r="I37" s="30">
        <v>78.900000000000006</v>
      </c>
      <c r="J37" s="21">
        <f t="shared" si="0"/>
        <v>0</v>
      </c>
    </row>
    <row r="38" spans="1:10" x14ac:dyDescent="0.2">
      <c r="A38" s="27">
        <v>400557895</v>
      </c>
      <c r="B38" s="27">
        <v>7680559370408</v>
      </c>
      <c r="C38" s="29">
        <v>2959876</v>
      </c>
      <c r="D38" s="48" t="s">
        <v>185</v>
      </c>
      <c r="E38" s="50" t="s">
        <v>217</v>
      </c>
      <c r="F38" s="32" t="s">
        <v>186</v>
      </c>
      <c r="G38" s="30">
        <v>19.760000000000002</v>
      </c>
      <c r="H38" s="20"/>
      <c r="I38" s="30">
        <v>39.1</v>
      </c>
      <c r="J38" s="21">
        <f t="shared" si="0"/>
        <v>0</v>
      </c>
    </row>
    <row r="39" spans="1:10" x14ac:dyDescent="0.2">
      <c r="A39" s="27">
        <v>400557896</v>
      </c>
      <c r="B39" s="27">
        <v>7680559370361</v>
      </c>
      <c r="C39" s="29">
        <v>3207799</v>
      </c>
      <c r="D39" s="48" t="s">
        <v>185</v>
      </c>
      <c r="E39" s="50" t="s">
        <v>222</v>
      </c>
      <c r="F39" s="32" t="s">
        <v>186</v>
      </c>
      <c r="G39" s="30">
        <v>152.02000000000001</v>
      </c>
      <c r="H39" s="20"/>
      <c r="I39" s="30">
        <v>190.9</v>
      </c>
      <c r="J39" s="21">
        <f t="shared" si="0"/>
        <v>0</v>
      </c>
    </row>
    <row r="40" spans="1:10" x14ac:dyDescent="0.2">
      <c r="A40" s="27">
        <v>400557892</v>
      </c>
      <c r="B40" s="27">
        <v>7680559370064</v>
      </c>
      <c r="C40" s="29">
        <v>2518250</v>
      </c>
      <c r="D40" s="48" t="s">
        <v>185</v>
      </c>
      <c r="E40" s="50" t="s">
        <v>219</v>
      </c>
      <c r="F40" s="32" t="s">
        <v>186</v>
      </c>
      <c r="G40" s="30">
        <v>45.56</v>
      </c>
      <c r="H40" s="20"/>
      <c r="I40" s="30">
        <v>68.7</v>
      </c>
      <c r="J40" s="21">
        <f t="shared" si="0"/>
        <v>0</v>
      </c>
    </row>
    <row r="41" spans="1:10" x14ac:dyDescent="0.2">
      <c r="A41" s="27">
        <v>400557893</v>
      </c>
      <c r="B41" s="27">
        <v>7680559370026</v>
      </c>
      <c r="C41" s="29">
        <v>2793720</v>
      </c>
      <c r="D41" s="48" t="s">
        <v>185</v>
      </c>
      <c r="E41" s="50" t="s">
        <v>218</v>
      </c>
      <c r="F41" s="32" t="s">
        <v>186</v>
      </c>
      <c r="G41" s="30">
        <v>11.4</v>
      </c>
      <c r="H41" s="20"/>
      <c r="I41" s="30">
        <v>25.4</v>
      </c>
      <c r="J41" s="21">
        <f t="shared" si="0"/>
        <v>0</v>
      </c>
    </row>
    <row r="42" spans="1:10" x14ac:dyDescent="0.2">
      <c r="A42" s="27">
        <v>400557897</v>
      </c>
      <c r="B42" s="27">
        <v>7680559370248</v>
      </c>
      <c r="C42" s="29">
        <v>3207724</v>
      </c>
      <c r="D42" s="48" t="s">
        <v>185</v>
      </c>
      <c r="E42" s="50" t="s">
        <v>220</v>
      </c>
      <c r="F42" s="32" t="s">
        <v>186</v>
      </c>
      <c r="G42" s="30">
        <v>152.02000000000001</v>
      </c>
      <c r="H42" s="20"/>
      <c r="I42" s="30">
        <v>190.9</v>
      </c>
      <c r="J42" s="21">
        <f t="shared" si="0"/>
        <v>0</v>
      </c>
    </row>
    <row r="43" spans="1:10" x14ac:dyDescent="0.2">
      <c r="A43" s="27">
        <v>400557898</v>
      </c>
      <c r="B43" s="27">
        <v>7680559370309</v>
      </c>
      <c r="C43" s="29">
        <v>3207753</v>
      </c>
      <c r="D43" s="48" t="s">
        <v>185</v>
      </c>
      <c r="E43" s="50" t="s">
        <v>221</v>
      </c>
      <c r="F43" s="32" t="s">
        <v>186</v>
      </c>
      <c r="G43" s="30">
        <v>152.02000000000001</v>
      </c>
      <c r="H43" s="20"/>
      <c r="I43" s="30">
        <v>190.9</v>
      </c>
      <c r="J43" s="21">
        <f t="shared" si="0"/>
        <v>0</v>
      </c>
    </row>
    <row r="44" spans="1:10" x14ac:dyDescent="0.2">
      <c r="A44" s="27">
        <v>400565679</v>
      </c>
      <c r="B44" s="27">
        <v>7680615100024</v>
      </c>
      <c r="C44" s="27">
        <v>5096401</v>
      </c>
      <c r="D44" s="48" t="s">
        <v>22</v>
      </c>
      <c r="E44" s="45" t="s">
        <v>30</v>
      </c>
      <c r="F44" s="32" t="s">
        <v>186</v>
      </c>
      <c r="G44" s="30">
        <v>42.99</v>
      </c>
      <c r="H44" s="20"/>
      <c r="I44" s="30">
        <v>65.650000000000006</v>
      </c>
      <c r="J44" s="21">
        <f t="shared" si="0"/>
        <v>0</v>
      </c>
    </row>
    <row r="45" spans="1:10" x14ac:dyDescent="0.2">
      <c r="A45" s="27">
        <v>400565678</v>
      </c>
      <c r="B45" s="27">
        <v>7680615100017</v>
      </c>
      <c r="C45" s="28">
        <v>5096393</v>
      </c>
      <c r="D45" s="48" t="s">
        <v>22</v>
      </c>
      <c r="E45" s="45" t="s">
        <v>29</v>
      </c>
      <c r="F45" s="32" t="s">
        <v>186</v>
      </c>
      <c r="G45" s="30">
        <v>13.07</v>
      </c>
      <c r="H45" s="20"/>
      <c r="I45" s="30">
        <v>27.3</v>
      </c>
      <c r="J45" s="21">
        <f t="shared" si="0"/>
        <v>0</v>
      </c>
    </row>
    <row r="46" spans="1:10" x14ac:dyDescent="0.2">
      <c r="A46" s="27">
        <v>400565681</v>
      </c>
      <c r="B46" s="27">
        <v>7680615100048</v>
      </c>
      <c r="C46" s="28">
        <v>5096424</v>
      </c>
      <c r="D46" s="48" t="s">
        <v>22</v>
      </c>
      <c r="E46" s="45" t="s">
        <v>32</v>
      </c>
      <c r="F46" s="32" t="s">
        <v>186</v>
      </c>
      <c r="G46" s="30">
        <v>42.88</v>
      </c>
      <c r="H46" s="20"/>
      <c r="I46" s="30">
        <v>65.650000000000006</v>
      </c>
      <c r="J46" s="21">
        <f t="shared" si="0"/>
        <v>0</v>
      </c>
    </row>
    <row r="47" spans="1:10" x14ac:dyDescent="0.2">
      <c r="A47" s="27">
        <v>400565680</v>
      </c>
      <c r="B47" s="27">
        <v>7680615100031</v>
      </c>
      <c r="C47" s="28">
        <v>5096418</v>
      </c>
      <c r="D47" s="48" t="s">
        <v>22</v>
      </c>
      <c r="E47" s="45" t="s">
        <v>31</v>
      </c>
      <c r="F47" s="32" t="s">
        <v>186</v>
      </c>
      <c r="G47" s="30">
        <v>13.03</v>
      </c>
      <c r="H47" s="20"/>
      <c r="I47" s="30">
        <v>27.25</v>
      </c>
      <c r="J47" s="21">
        <f t="shared" si="0"/>
        <v>0</v>
      </c>
    </row>
    <row r="48" spans="1:10" x14ac:dyDescent="0.2">
      <c r="A48" s="27">
        <v>400565683</v>
      </c>
      <c r="B48" s="27">
        <v>7680615100062</v>
      </c>
      <c r="C48" s="28">
        <v>5096447</v>
      </c>
      <c r="D48" s="48" t="s">
        <v>22</v>
      </c>
      <c r="E48" s="45" t="s">
        <v>34</v>
      </c>
      <c r="F48" s="32" t="s">
        <v>186</v>
      </c>
      <c r="G48" s="30">
        <v>42.88</v>
      </c>
      <c r="H48" s="20"/>
      <c r="I48" s="30">
        <v>65.650000000000006</v>
      </c>
      <c r="J48" s="21">
        <f t="shared" si="0"/>
        <v>0</v>
      </c>
    </row>
    <row r="49" spans="1:10" x14ac:dyDescent="0.2">
      <c r="A49" s="27">
        <v>400565682</v>
      </c>
      <c r="B49" s="27">
        <v>7680615100055</v>
      </c>
      <c r="C49" s="28">
        <v>5096430</v>
      </c>
      <c r="D49" s="48" t="s">
        <v>22</v>
      </c>
      <c r="E49" s="45" t="s">
        <v>33</v>
      </c>
      <c r="F49" s="32" t="s">
        <v>186</v>
      </c>
      <c r="G49" s="30">
        <v>13.03</v>
      </c>
      <c r="H49" s="20"/>
      <c r="I49" s="30">
        <v>27.25</v>
      </c>
      <c r="J49" s="21">
        <f t="shared" si="0"/>
        <v>0</v>
      </c>
    </row>
    <row r="50" spans="1:10" x14ac:dyDescent="0.2">
      <c r="A50" s="27">
        <v>400565685</v>
      </c>
      <c r="B50" s="27">
        <v>7680615100086</v>
      </c>
      <c r="C50" s="28">
        <v>5096476</v>
      </c>
      <c r="D50" s="48" t="s">
        <v>22</v>
      </c>
      <c r="E50" s="45" t="s">
        <v>36</v>
      </c>
      <c r="F50" s="32" t="s">
        <v>186</v>
      </c>
      <c r="G50" s="30">
        <v>42.99</v>
      </c>
      <c r="H50" s="20"/>
      <c r="I50" s="30">
        <v>65.75</v>
      </c>
      <c r="J50" s="21">
        <f t="shared" si="0"/>
        <v>0</v>
      </c>
    </row>
    <row r="51" spans="1:10" x14ac:dyDescent="0.2">
      <c r="A51" s="27">
        <v>400565684</v>
      </c>
      <c r="B51" s="27">
        <v>7680615100079</v>
      </c>
      <c r="C51" s="28">
        <v>5096453</v>
      </c>
      <c r="D51" s="48" t="s">
        <v>22</v>
      </c>
      <c r="E51" s="45" t="s">
        <v>35</v>
      </c>
      <c r="F51" s="32" t="s">
        <v>186</v>
      </c>
      <c r="G51" s="30">
        <v>13.07</v>
      </c>
      <c r="H51" s="20"/>
      <c r="I51" s="30">
        <v>27.3</v>
      </c>
      <c r="J51" s="21">
        <f t="shared" si="0"/>
        <v>0</v>
      </c>
    </row>
    <row r="52" spans="1:10" x14ac:dyDescent="0.2">
      <c r="A52" s="27">
        <v>400565687</v>
      </c>
      <c r="B52" s="27">
        <v>7680616570024</v>
      </c>
      <c r="C52" s="28">
        <v>5019607</v>
      </c>
      <c r="D52" s="48" t="s">
        <v>22</v>
      </c>
      <c r="E52" s="45" t="s">
        <v>38</v>
      </c>
      <c r="F52" s="32" t="s">
        <v>186</v>
      </c>
      <c r="G52" s="30">
        <v>42.99</v>
      </c>
      <c r="H52" s="20"/>
      <c r="I52" s="30">
        <v>65.75</v>
      </c>
      <c r="J52" s="21">
        <f t="shared" si="0"/>
        <v>0</v>
      </c>
    </row>
    <row r="53" spans="1:10" x14ac:dyDescent="0.2">
      <c r="A53" s="27">
        <v>400565686</v>
      </c>
      <c r="B53" s="27">
        <v>7680616570017</v>
      </c>
      <c r="C53" s="28">
        <v>5019599</v>
      </c>
      <c r="D53" s="48" t="s">
        <v>22</v>
      </c>
      <c r="E53" s="45" t="s">
        <v>37</v>
      </c>
      <c r="F53" s="32" t="s">
        <v>186</v>
      </c>
      <c r="G53" s="30">
        <v>13.07</v>
      </c>
      <c r="H53" s="20"/>
      <c r="I53" s="30">
        <v>27.3</v>
      </c>
      <c r="J53" s="21">
        <f t="shared" si="0"/>
        <v>0</v>
      </c>
    </row>
    <row r="54" spans="1:10" x14ac:dyDescent="0.2">
      <c r="A54" s="27">
        <v>400565689</v>
      </c>
      <c r="B54" s="27">
        <v>7680616570048</v>
      </c>
      <c r="C54" s="28">
        <v>5019636</v>
      </c>
      <c r="D54" s="48" t="s">
        <v>22</v>
      </c>
      <c r="E54" s="45" t="s">
        <v>40</v>
      </c>
      <c r="F54" s="32" t="s">
        <v>186</v>
      </c>
      <c r="G54" s="30">
        <v>42.88</v>
      </c>
      <c r="H54" s="20"/>
      <c r="I54" s="30">
        <v>65.650000000000006</v>
      </c>
      <c r="J54" s="21">
        <f t="shared" si="0"/>
        <v>0</v>
      </c>
    </row>
    <row r="55" spans="1:10" x14ac:dyDescent="0.2">
      <c r="A55" s="27">
        <v>400565688</v>
      </c>
      <c r="B55" s="27">
        <v>7680616570031</v>
      </c>
      <c r="C55" s="28">
        <v>5019613</v>
      </c>
      <c r="D55" s="48" t="s">
        <v>22</v>
      </c>
      <c r="E55" s="45" t="s">
        <v>39</v>
      </c>
      <c r="F55" s="32" t="s">
        <v>186</v>
      </c>
      <c r="G55" s="30">
        <v>13.03</v>
      </c>
      <c r="H55" s="20"/>
      <c r="I55" s="30">
        <v>27.25</v>
      </c>
      <c r="J55" s="21">
        <f t="shared" si="0"/>
        <v>0</v>
      </c>
    </row>
    <row r="56" spans="1:10" x14ac:dyDescent="0.2">
      <c r="A56" s="27">
        <v>400565691</v>
      </c>
      <c r="B56" s="27">
        <v>7680616570062</v>
      </c>
      <c r="C56" s="28">
        <v>5019659</v>
      </c>
      <c r="D56" s="48" t="s">
        <v>22</v>
      </c>
      <c r="E56" s="45" t="s">
        <v>42</v>
      </c>
      <c r="F56" s="32" t="s">
        <v>186</v>
      </c>
      <c r="G56" s="30">
        <v>42.88</v>
      </c>
      <c r="H56" s="20"/>
      <c r="I56" s="30">
        <v>65.650000000000006</v>
      </c>
      <c r="J56" s="21">
        <f t="shared" si="0"/>
        <v>0</v>
      </c>
    </row>
    <row r="57" spans="1:10" x14ac:dyDescent="0.2">
      <c r="A57" s="27">
        <v>400565690</v>
      </c>
      <c r="B57" s="27">
        <v>7680616570055</v>
      </c>
      <c r="C57" s="28">
        <v>5019642</v>
      </c>
      <c r="D57" s="48" t="s">
        <v>22</v>
      </c>
      <c r="E57" s="45" t="s">
        <v>41</v>
      </c>
      <c r="F57" s="32" t="s">
        <v>186</v>
      </c>
      <c r="G57" s="30">
        <v>13.03</v>
      </c>
      <c r="H57" s="20"/>
      <c r="I57" s="30">
        <v>27.25</v>
      </c>
      <c r="J57" s="21">
        <f t="shared" si="0"/>
        <v>0</v>
      </c>
    </row>
    <row r="58" spans="1:10" x14ac:dyDescent="0.2">
      <c r="A58" s="27">
        <v>400565693</v>
      </c>
      <c r="B58" s="27">
        <v>7680616570086</v>
      </c>
      <c r="C58" s="28">
        <v>5019671</v>
      </c>
      <c r="D58" s="48" t="s">
        <v>22</v>
      </c>
      <c r="E58" s="45" t="s">
        <v>43</v>
      </c>
      <c r="F58" s="32" t="s">
        <v>186</v>
      </c>
      <c r="G58" s="30">
        <v>42.99</v>
      </c>
      <c r="H58" s="20"/>
      <c r="I58" s="30">
        <v>65.75</v>
      </c>
      <c r="J58" s="21">
        <f t="shared" si="0"/>
        <v>0</v>
      </c>
    </row>
    <row r="59" spans="1:10" x14ac:dyDescent="0.2">
      <c r="A59" s="27">
        <v>400572974</v>
      </c>
      <c r="B59" s="27">
        <v>7680616570154</v>
      </c>
      <c r="C59" s="27">
        <v>1008102</v>
      </c>
      <c r="D59" s="48" t="s">
        <v>22</v>
      </c>
      <c r="E59" s="45" t="s">
        <v>553</v>
      </c>
      <c r="F59" s="32" t="s">
        <v>186</v>
      </c>
      <c r="G59" s="30">
        <v>13.07</v>
      </c>
      <c r="H59" s="20"/>
      <c r="I59" s="30">
        <v>27.3</v>
      </c>
      <c r="J59" s="21">
        <f t="shared" si="0"/>
        <v>0</v>
      </c>
    </row>
    <row r="60" spans="1:10" x14ac:dyDescent="0.2">
      <c r="A60" s="27">
        <v>400554352</v>
      </c>
      <c r="B60" s="27">
        <v>7680500850584</v>
      </c>
      <c r="C60" s="29">
        <v>1385930</v>
      </c>
      <c r="D60" s="48" t="s">
        <v>187</v>
      </c>
      <c r="E60" s="50" t="s">
        <v>224</v>
      </c>
      <c r="F60" s="32" t="s">
        <v>561</v>
      </c>
      <c r="G60" s="30">
        <v>38.450000000000003</v>
      </c>
      <c r="H60" s="20"/>
      <c r="I60" s="30">
        <v>60.55</v>
      </c>
      <c r="J60" s="21">
        <f t="shared" si="0"/>
        <v>0</v>
      </c>
    </row>
    <row r="61" spans="1:10" x14ac:dyDescent="0.2">
      <c r="A61" s="27">
        <v>400554351</v>
      </c>
      <c r="B61" s="27">
        <v>7680500850317</v>
      </c>
      <c r="C61" s="29">
        <v>1385924</v>
      </c>
      <c r="D61" s="48" t="s">
        <v>187</v>
      </c>
      <c r="E61" s="50" t="s">
        <v>223</v>
      </c>
      <c r="F61" s="32" t="s">
        <v>561</v>
      </c>
      <c r="G61" s="30">
        <v>12.64</v>
      </c>
      <c r="H61" s="20"/>
      <c r="I61" s="30">
        <v>26.8</v>
      </c>
      <c r="J61" s="21">
        <f t="shared" si="0"/>
        <v>0</v>
      </c>
    </row>
    <row r="62" spans="1:10" x14ac:dyDescent="0.2">
      <c r="A62" s="27">
        <v>400554353</v>
      </c>
      <c r="B62" s="27">
        <v>7680500850669</v>
      </c>
      <c r="C62" s="29">
        <v>1942069</v>
      </c>
      <c r="D62" s="48" t="s">
        <v>187</v>
      </c>
      <c r="E62" s="50" t="s">
        <v>225</v>
      </c>
      <c r="F62" s="32" t="s">
        <v>561</v>
      </c>
      <c r="G62" s="30">
        <v>16.45</v>
      </c>
      <c r="H62" s="20"/>
      <c r="I62" s="30">
        <v>35.299999999999997</v>
      </c>
      <c r="J62" s="21">
        <f t="shared" si="0"/>
        <v>0</v>
      </c>
    </row>
    <row r="63" spans="1:10" x14ac:dyDescent="0.2">
      <c r="A63" s="27">
        <v>400554354</v>
      </c>
      <c r="B63" s="27">
        <v>7680500850744</v>
      </c>
      <c r="C63" s="48">
        <v>1942075</v>
      </c>
      <c r="D63" s="48" t="s">
        <v>187</v>
      </c>
      <c r="E63" s="50" t="s">
        <v>226</v>
      </c>
      <c r="F63" s="32" t="s">
        <v>561</v>
      </c>
      <c r="G63" s="30">
        <v>31.48</v>
      </c>
      <c r="H63" s="20"/>
      <c r="I63" s="30">
        <v>52.55</v>
      </c>
      <c r="J63" s="21">
        <f t="shared" si="0"/>
        <v>0</v>
      </c>
    </row>
    <row r="64" spans="1:10" x14ac:dyDescent="0.2">
      <c r="A64" s="27">
        <v>400553142</v>
      </c>
      <c r="B64" s="27">
        <v>7680676760014</v>
      </c>
      <c r="C64" s="48">
        <v>7801190</v>
      </c>
      <c r="D64" s="48" t="s">
        <v>185</v>
      </c>
      <c r="E64" s="50" t="s">
        <v>227</v>
      </c>
      <c r="F64" s="32" t="s">
        <v>190</v>
      </c>
      <c r="G64" s="30">
        <v>224.25</v>
      </c>
      <c r="H64" s="20"/>
      <c r="I64" s="30">
        <v>273.85000000000002</v>
      </c>
      <c r="J64" s="21">
        <f t="shared" si="0"/>
        <v>0</v>
      </c>
    </row>
    <row r="65" spans="1:10" x14ac:dyDescent="0.2">
      <c r="A65" s="27">
        <v>400540070</v>
      </c>
      <c r="B65" s="27">
        <v>7680361190478</v>
      </c>
      <c r="C65" s="48">
        <v>1955698</v>
      </c>
      <c r="D65" s="48" t="s">
        <v>185</v>
      </c>
      <c r="E65" s="50" t="s">
        <v>231</v>
      </c>
      <c r="F65" s="32" t="s">
        <v>186</v>
      </c>
      <c r="G65" s="39">
        <v>7.99</v>
      </c>
      <c r="H65" s="20"/>
      <c r="I65" s="30">
        <v>17.350000000000001</v>
      </c>
      <c r="J65" s="21">
        <f t="shared" si="0"/>
        <v>0</v>
      </c>
    </row>
    <row r="66" spans="1:10" x14ac:dyDescent="0.2">
      <c r="A66" s="27">
        <v>400540071</v>
      </c>
      <c r="B66" s="27">
        <v>7680361190393</v>
      </c>
      <c r="C66" s="48">
        <v>1436886</v>
      </c>
      <c r="D66" s="48" t="s">
        <v>185</v>
      </c>
      <c r="E66" s="50" t="s">
        <v>230</v>
      </c>
      <c r="F66" s="32" t="s">
        <v>186</v>
      </c>
      <c r="G66" s="39">
        <v>4.5199999999999996</v>
      </c>
      <c r="H66" s="20"/>
      <c r="I66" s="30">
        <v>9.3000000000000007</v>
      </c>
      <c r="J66" s="21">
        <f t="shared" si="0"/>
        <v>0</v>
      </c>
    </row>
    <row r="67" spans="1:10" x14ac:dyDescent="0.2">
      <c r="A67" s="27">
        <v>400540072</v>
      </c>
      <c r="B67" s="27">
        <v>7680361190638</v>
      </c>
      <c r="C67" s="48">
        <v>2119030</v>
      </c>
      <c r="D67" s="48" t="s">
        <v>185</v>
      </c>
      <c r="E67" s="50" t="s">
        <v>233</v>
      </c>
      <c r="F67" s="32" t="s">
        <v>186</v>
      </c>
      <c r="G67" s="39">
        <v>17.57</v>
      </c>
      <c r="H67" s="20"/>
      <c r="I67" s="30">
        <v>36.549999999999997</v>
      </c>
      <c r="J67" s="21">
        <f t="shared" si="0"/>
        <v>0</v>
      </c>
    </row>
    <row r="68" spans="1:10" x14ac:dyDescent="0.2">
      <c r="A68" s="27">
        <v>400540073</v>
      </c>
      <c r="B68" s="27">
        <v>7680361190553</v>
      </c>
      <c r="C68" s="48">
        <v>2119024</v>
      </c>
      <c r="D68" s="48" t="s">
        <v>185</v>
      </c>
      <c r="E68" s="50" t="s">
        <v>232</v>
      </c>
      <c r="F68" s="32" t="s">
        <v>186</v>
      </c>
      <c r="G68" s="39">
        <v>9.25</v>
      </c>
      <c r="H68" s="20"/>
      <c r="I68" s="30">
        <v>18.8</v>
      </c>
      <c r="J68" s="21">
        <f t="shared" si="0"/>
        <v>0</v>
      </c>
    </row>
    <row r="69" spans="1:10" x14ac:dyDescent="0.2">
      <c r="A69" s="27">
        <v>400540074</v>
      </c>
      <c r="B69" s="27">
        <v>7680361190201</v>
      </c>
      <c r="C69" s="48">
        <v>581824</v>
      </c>
      <c r="D69" s="48" t="s">
        <v>185</v>
      </c>
      <c r="E69" s="50" t="s">
        <v>229</v>
      </c>
      <c r="F69" s="32" t="s">
        <v>186</v>
      </c>
      <c r="G69" s="39">
        <v>6.48</v>
      </c>
      <c r="H69" s="20"/>
      <c r="I69" s="30">
        <v>15.65</v>
      </c>
      <c r="J69" s="21">
        <f t="shared" ref="J69:J132" si="1">G69*H69</f>
        <v>0</v>
      </c>
    </row>
    <row r="70" spans="1:10" x14ac:dyDescent="0.2">
      <c r="A70" s="27">
        <v>400540075</v>
      </c>
      <c r="B70" s="27">
        <v>7680361190126</v>
      </c>
      <c r="C70" s="48">
        <v>622747</v>
      </c>
      <c r="D70" s="48" t="s">
        <v>185</v>
      </c>
      <c r="E70" s="50" t="s">
        <v>228</v>
      </c>
      <c r="F70" s="32" t="s">
        <v>186</v>
      </c>
      <c r="G70" s="39">
        <v>3.69</v>
      </c>
      <c r="H70" s="20"/>
      <c r="I70" s="30">
        <v>8.35</v>
      </c>
      <c r="J70" s="21">
        <f t="shared" si="1"/>
        <v>0</v>
      </c>
    </row>
    <row r="71" spans="1:10" x14ac:dyDescent="0.2">
      <c r="A71" s="27">
        <v>400540122</v>
      </c>
      <c r="B71" s="27">
        <v>7680496690140</v>
      </c>
      <c r="C71" s="48">
        <v>6814608</v>
      </c>
      <c r="D71" s="48" t="s">
        <v>185</v>
      </c>
      <c r="E71" s="50" t="s">
        <v>234</v>
      </c>
      <c r="F71" s="32" t="s">
        <v>186</v>
      </c>
      <c r="G71" s="30">
        <v>2.37</v>
      </c>
      <c r="H71" s="20"/>
      <c r="I71" s="30">
        <v>6.8</v>
      </c>
      <c r="J71" s="21">
        <f t="shared" si="1"/>
        <v>0</v>
      </c>
    </row>
    <row r="72" spans="1:10" x14ac:dyDescent="0.2">
      <c r="A72" s="27">
        <v>400540125</v>
      </c>
      <c r="B72" s="27">
        <v>7680450311524</v>
      </c>
      <c r="C72" s="48">
        <v>1983111</v>
      </c>
      <c r="D72" s="48" t="s">
        <v>185</v>
      </c>
      <c r="E72" s="50" t="s">
        <v>235</v>
      </c>
      <c r="F72" s="32" t="s">
        <v>186</v>
      </c>
      <c r="G72" s="30">
        <v>1.51</v>
      </c>
      <c r="H72" s="20"/>
      <c r="I72" s="30">
        <v>5.85</v>
      </c>
      <c r="J72" s="21">
        <f t="shared" si="1"/>
        <v>0</v>
      </c>
    </row>
    <row r="73" spans="1:10" x14ac:dyDescent="0.2">
      <c r="A73" s="27">
        <v>400540126</v>
      </c>
      <c r="B73" s="27">
        <v>7680450311791</v>
      </c>
      <c r="C73" s="29">
        <v>1983134</v>
      </c>
      <c r="D73" s="48" t="s">
        <v>185</v>
      </c>
      <c r="E73" s="50" t="s">
        <v>236</v>
      </c>
      <c r="F73" s="32" t="s">
        <v>186</v>
      </c>
      <c r="G73" s="30">
        <v>1.63</v>
      </c>
      <c r="H73" s="20"/>
      <c r="I73" s="30">
        <v>5.95</v>
      </c>
      <c r="J73" s="21">
        <f t="shared" si="1"/>
        <v>0</v>
      </c>
    </row>
    <row r="74" spans="1:10" x14ac:dyDescent="0.2">
      <c r="A74" s="27">
        <v>400540127</v>
      </c>
      <c r="B74" s="27">
        <v>7680450311876</v>
      </c>
      <c r="C74" s="29">
        <v>1983140</v>
      </c>
      <c r="D74" s="48" t="s">
        <v>185</v>
      </c>
      <c r="E74" s="50" t="s">
        <v>237</v>
      </c>
      <c r="F74" s="32" t="s">
        <v>186</v>
      </c>
      <c r="G74" s="30">
        <v>3.74</v>
      </c>
      <c r="H74" s="20"/>
      <c r="I74" s="30">
        <v>8.4</v>
      </c>
      <c r="J74" s="21">
        <f t="shared" si="1"/>
        <v>0</v>
      </c>
    </row>
    <row r="75" spans="1:10" x14ac:dyDescent="0.2">
      <c r="A75" s="27">
        <v>400540130</v>
      </c>
      <c r="B75" s="27">
        <v>7680450312095</v>
      </c>
      <c r="C75" s="29">
        <v>1983163</v>
      </c>
      <c r="D75" s="48" t="s">
        <v>185</v>
      </c>
      <c r="E75" s="50" t="s">
        <v>239</v>
      </c>
      <c r="F75" s="32" t="s">
        <v>186</v>
      </c>
      <c r="G75" s="30">
        <v>10.61</v>
      </c>
      <c r="H75" s="20"/>
      <c r="I75" s="30">
        <v>20.399999999999999</v>
      </c>
      <c r="J75" s="21">
        <f t="shared" si="1"/>
        <v>0</v>
      </c>
    </row>
    <row r="76" spans="1:10" x14ac:dyDescent="0.2">
      <c r="A76" s="27">
        <v>400540131</v>
      </c>
      <c r="B76" s="27">
        <v>7680450311951</v>
      </c>
      <c r="C76" s="29">
        <v>1983157</v>
      </c>
      <c r="D76" s="48" t="s">
        <v>185</v>
      </c>
      <c r="E76" s="50" t="s">
        <v>238</v>
      </c>
      <c r="F76" s="32" t="s">
        <v>186</v>
      </c>
      <c r="G76" s="30">
        <v>2.37</v>
      </c>
      <c r="H76" s="20"/>
      <c r="I76" s="30">
        <v>6.8</v>
      </c>
      <c r="J76" s="21">
        <f t="shared" si="1"/>
        <v>0</v>
      </c>
    </row>
    <row r="77" spans="1:10" x14ac:dyDescent="0.2">
      <c r="A77" s="27">
        <v>400540133</v>
      </c>
      <c r="B77" s="27">
        <v>7680500720962</v>
      </c>
      <c r="C77" s="29">
        <v>1389187</v>
      </c>
      <c r="D77" s="48" t="s">
        <v>185</v>
      </c>
      <c r="E77" s="50" t="s">
        <v>242</v>
      </c>
      <c r="F77" s="32" t="s">
        <v>186</v>
      </c>
      <c r="G77" s="30">
        <v>18.123438</v>
      </c>
      <c r="H77" s="20"/>
      <c r="I77" s="30">
        <v>37.200000000000003</v>
      </c>
      <c r="J77" s="21">
        <f t="shared" si="1"/>
        <v>0</v>
      </c>
    </row>
    <row r="78" spans="1:10" x14ac:dyDescent="0.2">
      <c r="A78" s="27">
        <v>400540136</v>
      </c>
      <c r="B78" s="27">
        <v>7680500720610</v>
      </c>
      <c r="C78" s="29">
        <v>1389230</v>
      </c>
      <c r="D78" s="48" t="s">
        <v>185</v>
      </c>
      <c r="E78" s="50" t="s">
        <v>240</v>
      </c>
      <c r="F78" s="32" t="s">
        <v>186</v>
      </c>
      <c r="G78" s="30">
        <v>4.28</v>
      </c>
      <c r="H78" s="20"/>
      <c r="I78" s="30">
        <v>9</v>
      </c>
      <c r="J78" s="21">
        <f t="shared" si="1"/>
        <v>0</v>
      </c>
    </row>
    <row r="79" spans="1:10" x14ac:dyDescent="0.2">
      <c r="A79" s="27">
        <v>400540139</v>
      </c>
      <c r="B79" s="27">
        <v>7680500720887</v>
      </c>
      <c r="C79" s="29">
        <v>1389170</v>
      </c>
      <c r="D79" s="48" t="s">
        <v>185</v>
      </c>
      <c r="E79" s="50" t="s">
        <v>241</v>
      </c>
      <c r="F79" s="32" t="s">
        <v>186</v>
      </c>
      <c r="G79" s="30">
        <v>9.317533000000001</v>
      </c>
      <c r="H79" s="20"/>
      <c r="I79" s="30">
        <v>18.899999999999999</v>
      </c>
      <c r="J79" s="21">
        <f t="shared" si="1"/>
        <v>0</v>
      </c>
    </row>
    <row r="80" spans="1:10" x14ac:dyDescent="0.2">
      <c r="A80" s="27">
        <v>400570112</v>
      </c>
      <c r="B80" s="27">
        <v>7680691220012</v>
      </c>
      <c r="C80" s="29">
        <v>1020856</v>
      </c>
      <c r="D80" s="48" t="s">
        <v>185</v>
      </c>
      <c r="E80" s="50" t="s">
        <v>552</v>
      </c>
      <c r="F80" s="32" t="s">
        <v>190</v>
      </c>
      <c r="G80" s="30">
        <v>2647.85</v>
      </c>
      <c r="H80" s="20"/>
      <c r="I80" s="30">
        <v>2960.05</v>
      </c>
      <c r="J80" s="21">
        <f t="shared" si="1"/>
        <v>0</v>
      </c>
    </row>
    <row r="81" spans="1:10" x14ac:dyDescent="0.2">
      <c r="A81" s="27">
        <v>400564399</v>
      </c>
      <c r="B81" s="27">
        <v>7680576330089</v>
      </c>
      <c r="C81" s="28">
        <v>3157707</v>
      </c>
      <c r="D81" s="48" t="s">
        <v>22</v>
      </c>
      <c r="E81" s="45" t="s">
        <v>45</v>
      </c>
      <c r="F81" s="32" t="s">
        <v>186</v>
      </c>
      <c r="G81" s="30">
        <v>55.62</v>
      </c>
      <c r="H81" s="20"/>
      <c r="I81" s="30">
        <v>80.25</v>
      </c>
      <c r="J81" s="21">
        <f t="shared" si="1"/>
        <v>0</v>
      </c>
    </row>
    <row r="82" spans="1:10" x14ac:dyDescent="0.2">
      <c r="A82" s="27">
        <v>400564398</v>
      </c>
      <c r="B82" s="27">
        <v>7680576330041</v>
      </c>
      <c r="C82" s="28">
        <v>3157624</v>
      </c>
      <c r="D82" s="48" t="s">
        <v>22</v>
      </c>
      <c r="E82" s="45" t="s">
        <v>44</v>
      </c>
      <c r="F82" s="32" t="s">
        <v>186</v>
      </c>
      <c r="G82" s="30">
        <v>55.62</v>
      </c>
      <c r="H82" s="20"/>
      <c r="I82" s="30">
        <v>80.25</v>
      </c>
      <c r="J82" s="21">
        <f t="shared" si="1"/>
        <v>0</v>
      </c>
    </row>
    <row r="83" spans="1:10" x14ac:dyDescent="0.2">
      <c r="A83" s="27">
        <v>400564614</v>
      </c>
      <c r="B83" s="27">
        <v>7680546170707</v>
      </c>
      <c r="C83" s="28">
        <v>3260730</v>
      </c>
      <c r="D83" s="48" t="s">
        <v>22</v>
      </c>
      <c r="E83" s="45" t="s">
        <v>47</v>
      </c>
      <c r="F83" s="32" t="s">
        <v>186</v>
      </c>
      <c r="G83" s="30">
        <v>32.97</v>
      </c>
      <c r="H83" s="20"/>
      <c r="I83" s="30">
        <v>54.25</v>
      </c>
      <c r="J83" s="21">
        <f t="shared" si="1"/>
        <v>0</v>
      </c>
    </row>
    <row r="84" spans="1:10" x14ac:dyDescent="0.2">
      <c r="A84" s="27">
        <v>400564613</v>
      </c>
      <c r="B84" s="27">
        <v>7680546170622</v>
      </c>
      <c r="C84" s="27">
        <v>3260724</v>
      </c>
      <c r="D84" s="48" t="s">
        <v>22</v>
      </c>
      <c r="E84" s="45" t="s">
        <v>46</v>
      </c>
      <c r="F84" s="32" t="s">
        <v>186</v>
      </c>
      <c r="G84" s="30">
        <v>10.62</v>
      </c>
      <c r="H84" s="20"/>
      <c r="I84" s="30">
        <v>20.399999999999999</v>
      </c>
      <c r="J84" s="21">
        <f t="shared" si="1"/>
        <v>0</v>
      </c>
    </row>
    <row r="85" spans="1:10" x14ac:dyDescent="0.2">
      <c r="A85" s="27">
        <v>400564615</v>
      </c>
      <c r="B85" s="27">
        <v>7680546170974</v>
      </c>
      <c r="C85" s="28">
        <v>3260753</v>
      </c>
      <c r="D85" s="48" t="s">
        <v>22</v>
      </c>
      <c r="E85" s="45" t="s">
        <v>48</v>
      </c>
      <c r="F85" s="32" t="s">
        <v>186</v>
      </c>
      <c r="G85" s="30">
        <v>48.28</v>
      </c>
      <c r="H85" s="20"/>
      <c r="I85" s="30">
        <v>71.849999999999994</v>
      </c>
      <c r="J85" s="21">
        <f t="shared" si="1"/>
        <v>0</v>
      </c>
    </row>
    <row r="86" spans="1:10" x14ac:dyDescent="0.2">
      <c r="A86" s="27">
        <v>400538128</v>
      </c>
      <c r="B86" s="27">
        <v>7680671860016</v>
      </c>
      <c r="C86" s="29">
        <v>7745195</v>
      </c>
      <c r="D86" s="48" t="s">
        <v>185</v>
      </c>
      <c r="E86" s="50" t="s">
        <v>243</v>
      </c>
      <c r="F86" s="32" t="s">
        <v>190</v>
      </c>
      <c r="G86" s="30">
        <v>264.52999999999997</v>
      </c>
      <c r="H86" s="20"/>
      <c r="I86" s="30">
        <v>320.10000000000002</v>
      </c>
      <c r="J86" s="21">
        <f t="shared" si="1"/>
        <v>0</v>
      </c>
    </row>
    <row r="87" spans="1:10" x14ac:dyDescent="0.2">
      <c r="A87" s="27">
        <v>400538129</v>
      </c>
      <c r="B87" s="27">
        <v>7680671860023</v>
      </c>
      <c r="C87" s="29">
        <v>7745196</v>
      </c>
      <c r="D87" s="48" t="s">
        <v>185</v>
      </c>
      <c r="E87" s="50" t="s">
        <v>244</v>
      </c>
      <c r="F87" s="32" t="s">
        <v>190</v>
      </c>
      <c r="G87" s="30">
        <v>336.3</v>
      </c>
      <c r="H87" s="20"/>
      <c r="I87" s="30">
        <v>402.44499999999999</v>
      </c>
      <c r="J87" s="21">
        <f t="shared" si="1"/>
        <v>0</v>
      </c>
    </row>
    <row r="88" spans="1:10" x14ac:dyDescent="0.2">
      <c r="A88" s="27">
        <v>400560555</v>
      </c>
      <c r="B88" s="27">
        <v>7611926000277</v>
      </c>
      <c r="C88" s="29">
        <v>6194123</v>
      </c>
      <c r="D88" s="48" t="s">
        <v>187</v>
      </c>
      <c r="E88" s="50" t="s">
        <v>245</v>
      </c>
      <c r="F88" s="32" t="s">
        <v>563</v>
      </c>
      <c r="G88" s="30">
        <v>3.38</v>
      </c>
      <c r="H88" s="20"/>
      <c r="I88" s="30" t="s">
        <v>23</v>
      </c>
      <c r="J88" s="21">
        <f t="shared" si="1"/>
        <v>0</v>
      </c>
    </row>
    <row r="89" spans="1:10" x14ac:dyDescent="0.2">
      <c r="A89" s="27">
        <v>400557817</v>
      </c>
      <c r="B89" s="27">
        <v>7612626000369</v>
      </c>
      <c r="C89" s="29">
        <v>7414288</v>
      </c>
      <c r="D89" s="48" t="s">
        <v>187</v>
      </c>
      <c r="E89" s="50" t="s">
        <v>247</v>
      </c>
      <c r="F89" s="32" t="s">
        <v>563</v>
      </c>
      <c r="G89" s="30">
        <v>6.9216000000000006</v>
      </c>
      <c r="H89" s="20"/>
      <c r="I89" s="30" t="s">
        <v>23</v>
      </c>
      <c r="J89" s="21">
        <f t="shared" si="1"/>
        <v>0</v>
      </c>
    </row>
    <row r="90" spans="1:10" x14ac:dyDescent="0.2">
      <c r="A90" s="27">
        <v>400557818</v>
      </c>
      <c r="B90" s="27">
        <v>7612626000352</v>
      </c>
      <c r="C90" s="29">
        <v>7619783</v>
      </c>
      <c r="D90" s="48" t="s">
        <v>187</v>
      </c>
      <c r="E90" s="50" t="s">
        <v>246</v>
      </c>
      <c r="F90" s="32" t="s">
        <v>563</v>
      </c>
      <c r="G90" s="30">
        <v>1.65</v>
      </c>
      <c r="H90" s="20"/>
      <c r="I90" s="30" t="s">
        <v>23</v>
      </c>
      <c r="J90" s="21">
        <f t="shared" si="1"/>
        <v>0</v>
      </c>
    </row>
    <row r="91" spans="1:10" x14ac:dyDescent="0.2">
      <c r="A91" s="27">
        <v>400556887</v>
      </c>
      <c r="B91" s="27">
        <v>7612626000413</v>
      </c>
      <c r="C91" s="29">
        <v>7678952</v>
      </c>
      <c r="D91" s="48" t="s">
        <v>187</v>
      </c>
      <c r="E91" s="50" t="s">
        <v>248</v>
      </c>
      <c r="F91" s="32" t="s">
        <v>563</v>
      </c>
      <c r="G91" s="30">
        <v>6.9216000000000006</v>
      </c>
      <c r="H91" s="20"/>
      <c r="I91" s="30" t="s">
        <v>23</v>
      </c>
      <c r="J91" s="21">
        <f t="shared" si="1"/>
        <v>0</v>
      </c>
    </row>
    <row r="92" spans="1:10" x14ac:dyDescent="0.2">
      <c r="A92" s="27">
        <v>400556890</v>
      </c>
      <c r="B92" s="27">
        <v>7612626000390</v>
      </c>
      <c r="C92" s="29">
        <v>7403853</v>
      </c>
      <c r="D92" s="48" t="s">
        <v>187</v>
      </c>
      <c r="E92" s="50" t="s">
        <v>250</v>
      </c>
      <c r="F92" s="32" t="s">
        <v>563</v>
      </c>
      <c r="G92" s="30">
        <v>3.6166</v>
      </c>
      <c r="H92" s="20"/>
      <c r="I92" s="30" t="s">
        <v>23</v>
      </c>
      <c r="J92" s="21">
        <f t="shared" si="1"/>
        <v>0</v>
      </c>
    </row>
    <row r="93" spans="1:10" x14ac:dyDescent="0.2">
      <c r="A93" s="27">
        <v>400556891</v>
      </c>
      <c r="B93" s="27">
        <v>7612626000307</v>
      </c>
      <c r="C93" s="29">
        <v>6828504</v>
      </c>
      <c r="D93" s="48" t="s">
        <v>187</v>
      </c>
      <c r="E93" s="50" t="s">
        <v>249</v>
      </c>
      <c r="F93" s="32" t="s">
        <v>563</v>
      </c>
      <c r="G93" s="30">
        <v>7.4704000000000006</v>
      </c>
      <c r="H93" s="20"/>
      <c r="I93" s="30" t="s">
        <v>23</v>
      </c>
      <c r="J93" s="21">
        <f t="shared" si="1"/>
        <v>0</v>
      </c>
    </row>
    <row r="94" spans="1:10" x14ac:dyDescent="0.2">
      <c r="A94" s="27">
        <v>400564461</v>
      </c>
      <c r="B94" s="27">
        <v>7680549940284</v>
      </c>
      <c r="C94" s="28">
        <v>2085590</v>
      </c>
      <c r="D94" s="48" t="s">
        <v>22</v>
      </c>
      <c r="E94" s="45" t="s">
        <v>49</v>
      </c>
      <c r="F94" s="32" t="s">
        <v>186</v>
      </c>
      <c r="G94" s="30">
        <v>10.1</v>
      </c>
      <c r="H94" s="20"/>
      <c r="I94" s="30">
        <v>19.8</v>
      </c>
      <c r="J94" s="21">
        <f t="shared" si="1"/>
        <v>0</v>
      </c>
    </row>
    <row r="95" spans="1:10" x14ac:dyDescent="0.2">
      <c r="A95" s="27">
        <v>400564462</v>
      </c>
      <c r="B95" s="27">
        <v>7680549940529</v>
      </c>
      <c r="C95" s="28">
        <v>2085621</v>
      </c>
      <c r="D95" s="48" t="s">
        <v>22</v>
      </c>
      <c r="E95" s="45" t="s">
        <v>51</v>
      </c>
      <c r="F95" s="32" t="s">
        <v>186</v>
      </c>
      <c r="G95" s="30">
        <v>52.13</v>
      </c>
      <c r="H95" s="20"/>
      <c r="I95" s="30">
        <v>76.25</v>
      </c>
      <c r="J95" s="21">
        <f t="shared" si="1"/>
        <v>0</v>
      </c>
    </row>
    <row r="96" spans="1:10" x14ac:dyDescent="0.2">
      <c r="A96" s="27">
        <v>400564463</v>
      </c>
      <c r="B96" s="27">
        <v>7680549940444</v>
      </c>
      <c r="C96" s="28">
        <v>2085615</v>
      </c>
      <c r="D96" s="48" t="s">
        <v>22</v>
      </c>
      <c r="E96" s="45" t="s">
        <v>50</v>
      </c>
      <c r="F96" s="32" t="s">
        <v>186</v>
      </c>
      <c r="G96" s="30">
        <v>16.66</v>
      </c>
      <c r="H96" s="20"/>
      <c r="I96" s="30">
        <v>35.549999999999997</v>
      </c>
      <c r="J96" s="21">
        <f t="shared" si="1"/>
        <v>0</v>
      </c>
    </row>
    <row r="97" spans="1:10" x14ac:dyDescent="0.2">
      <c r="A97" s="27">
        <v>400562128</v>
      </c>
      <c r="B97" s="27">
        <v>7680650950011</v>
      </c>
      <c r="C97" s="28">
        <v>5940736</v>
      </c>
      <c r="D97" s="48" t="s">
        <v>22</v>
      </c>
      <c r="E97" s="45" t="s">
        <v>52</v>
      </c>
      <c r="F97" s="32" t="s">
        <v>186</v>
      </c>
      <c r="G97" s="30">
        <v>9.2899999999999991</v>
      </c>
      <c r="H97" s="20"/>
      <c r="I97" s="30">
        <v>18.850000000000001</v>
      </c>
      <c r="J97" s="21">
        <f t="shared" si="1"/>
        <v>0</v>
      </c>
    </row>
    <row r="98" spans="1:10" x14ac:dyDescent="0.2">
      <c r="A98" s="27">
        <v>400562130</v>
      </c>
      <c r="B98" s="27">
        <v>7680650950035</v>
      </c>
      <c r="C98" s="28">
        <v>5940759</v>
      </c>
      <c r="D98" s="48" t="s">
        <v>22</v>
      </c>
      <c r="E98" s="45" t="s">
        <v>54</v>
      </c>
      <c r="F98" s="32" t="s">
        <v>186</v>
      </c>
      <c r="G98" s="30">
        <v>47.4</v>
      </c>
      <c r="H98" s="20"/>
      <c r="I98" s="30">
        <v>70.8</v>
      </c>
      <c r="J98" s="21">
        <f t="shared" si="1"/>
        <v>0</v>
      </c>
    </row>
    <row r="99" spans="1:10" x14ac:dyDescent="0.2">
      <c r="A99" s="27">
        <v>400562129</v>
      </c>
      <c r="B99" s="27">
        <v>7680650950028</v>
      </c>
      <c r="C99" s="28">
        <v>5940742</v>
      </c>
      <c r="D99" s="48" t="s">
        <v>22</v>
      </c>
      <c r="E99" s="45" t="s">
        <v>53</v>
      </c>
      <c r="F99" s="32" t="s">
        <v>186</v>
      </c>
      <c r="G99" s="30">
        <v>15.22</v>
      </c>
      <c r="H99" s="20"/>
      <c r="I99" s="30">
        <v>33.85</v>
      </c>
      <c r="J99" s="21">
        <f t="shared" si="1"/>
        <v>0</v>
      </c>
    </row>
    <row r="100" spans="1:10" x14ac:dyDescent="0.2">
      <c r="A100" s="27">
        <v>400540104</v>
      </c>
      <c r="B100" s="27">
        <v>7680652220013</v>
      </c>
      <c r="C100" s="29">
        <v>6134747</v>
      </c>
      <c r="D100" s="48" t="s">
        <v>185</v>
      </c>
      <c r="E100" s="50" t="s">
        <v>251</v>
      </c>
      <c r="F100" s="32" t="s">
        <v>186</v>
      </c>
      <c r="G100" s="30">
        <v>15.88</v>
      </c>
      <c r="H100" s="20"/>
      <c r="I100" s="30">
        <v>34.65</v>
      </c>
      <c r="J100" s="21">
        <f t="shared" si="1"/>
        <v>0</v>
      </c>
    </row>
    <row r="101" spans="1:10" x14ac:dyDescent="0.2">
      <c r="A101" s="27">
        <v>400540105</v>
      </c>
      <c r="B101" s="27">
        <v>7680652220020</v>
      </c>
      <c r="C101" s="29">
        <v>6134753</v>
      </c>
      <c r="D101" s="48" t="s">
        <v>185</v>
      </c>
      <c r="E101" s="50" t="s">
        <v>252</v>
      </c>
      <c r="F101" s="32" t="s">
        <v>186</v>
      </c>
      <c r="G101" s="30">
        <v>47.64</v>
      </c>
      <c r="H101" s="20"/>
      <c r="I101" s="30">
        <v>71.099999999999994</v>
      </c>
      <c r="J101" s="21">
        <f t="shared" si="1"/>
        <v>0</v>
      </c>
    </row>
    <row r="102" spans="1:10" x14ac:dyDescent="0.2">
      <c r="A102" s="27">
        <v>400540106</v>
      </c>
      <c r="B102" s="27">
        <v>7680652220037</v>
      </c>
      <c r="C102" s="29">
        <v>6134776</v>
      </c>
      <c r="D102" s="48" t="s">
        <v>185</v>
      </c>
      <c r="E102" s="50" t="s">
        <v>253</v>
      </c>
      <c r="F102" s="32" t="s">
        <v>186</v>
      </c>
      <c r="G102" s="30">
        <v>15.88</v>
      </c>
      <c r="H102" s="20"/>
      <c r="I102" s="30">
        <v>34.65</v>
      </c>
      <c r="J102" s="21">
        <f t="shared" si="1"/>
        <v>0</v>
      </c>
    </row>
    <row r="103" spans="1:10" x14ac:dyDescent="0.2">
      <c r="A103" s="27">
        <v>400540107</v>
      </c>
      <c r="B103" s="27">
        <v>7680652220044</v>
      </c>
      <c r="C103" s="48">
        <v>6134782</v>
      </c>
      <c r="D103" s="48" t="s">
        <v>185</v>
      </c>
      <c r="E103" s="50" t="s">
        <v>254</v>
      </c>
      <c r="F103" s="32" t="s">
        <v>186</v>
      </c>
      <c r="G103" s="30">
        <v>47.64</v>
      </c>
      <c r="H103" s="20"/>
      <c r="I103" s="30">
        <v>71.099999999999994</v>
      </c>
      <c r="J103" s="21">
        <f t="shared" si="1"/>
        <v>0</v>
      </c>
    </row>
    <row r="104" spans="1:10" x14ac:dyDescent="0.2">
      <c r="A104" s="27">
        <v>400553500</v>
      </c>
      <c r="B104" s="27">
        <v>7680685600035</v>
      </c>
      <c r="C104" s="48">
        <v>7811065</v>
      </c>
      <c r="D104" s="48" t="s">
        <v>185</v>
      </c>
      <c r="E104" s="50" t="s">
        <v>256</v>
      </c>
      <c r="F104" s="32" t="s">
        <v>190</v>
      </c>
      <c r="G104" s="30">
        <v>22.86</v>
      </c>
      <c r="H104" s="20"/>
      <c r="I104" s="30">
        <v>42.65</v>
      </c>
      <c r="J104" s="21">
        <f t="shared" si="1"/>
        <v>0</v>
      </c>
    </row>
    <row r="105" spans="1:10" x14ac:dyDescent="0.2">
      <c r="A105" s="27">
        <v>400553499</v>
      </c>
      <c r="B105" s="27">
        <v>7680685600011</v>
      </c>
      <c r="C105" s="48">
        <v>7811063</v>
      </c>
      <c r="D105" s="48" t="s">
        <v>185</v>
      </c>
      <c r="E105" s="50" t="s">
        <v>255</v>
      </c>
      <c r="F105" s="32" t="s">
        <v>190</v>
      </c>
      <c r="G105" s="30">
        <v>8.69</v>
      </c>
      <c r="H105" s="20"/>
      <c r="I105" s="30">
        <v>18.2</v>
      </c>
      <c r="J105" s="21">
        <f t="shared" si="1"/>
        <v>0</v>
      </c>
    </row>
    <row r="106" spans="1:10" x14ac:dyDescent="0.2">
      <c r="A106" s="27">
        <v>400540088</v>
      </c>
      <c r="B106" s="27">
        <v>7680192200285</v>
      </c>
      <c r="C106" s="29">
        <v>240371</v>
      </c>
      <c r="D106" s="48" t="s">
        <v>185</v>
      </c>
      <c r="E106" s="50" t="s">
        <v>257</v>
      </c>
      <c r="F106" s="32" t="s">
        <v>186</v>
      </c>
      <c r="G106" s="30">
        <v>6.6</v>
      </c>
      <c r="H106" s="20"/>
      <c r="I106" s="30">
        <v>15.75</v>
      </c>
      <c r="J106" s="21">
        <f t="shared" si="1"/>
        <v>0</v>
      </c>
    </row>
    <row r="107" spans="1:10" x14ac:dyDescent="0.2">
      <c r="A107" s="27">
        <v>400565480</v>
      </c>
      <c r="B107" s="27">
        <v>7680618490016</v>
      </c>
      <c r="C107" s="28">
        <v>4848879</v>
      </c>
      <c r="D107" s="48" t="s">
        <v>22</v>
      </c>
      <c r="E107" s="45" t="s">
        <v>55</v>
      </c>
      <c r="F107" s="32" t="s">
        <v>186</v>
      </c>
      <c r="G107" s="30">
        <v>12.42</v>
      </c>
      <c r="H107" s="20"/>
      <c r="I107" s="30">
        <v>26.55</v>
      </c>
      <c r="J107" s="21">
        <f t="shared" si="1"/>
        <v>0</v>
      </c>
    </row>
    <row r="108" spans="1:10" x14ac:dyDescent="0.2">
      <c r="A108" s="27">
        <v>400565481</v>
      </c>
      <c r="B108" s="27">
        <v>7680618490023</v>
      </c>
      <c r="C108" s="28">
        <v>4848862</v>
      </c>
      <c r="D108" s="48" t="s">
        <v>22</v>
      </c>
      <c r="E108" s="45" t="s">
        <v>56</v>
      </c>
      <c r="F108" s="32" t="s">
        <v>186</v>
      </c>
      <c r="G108" s="30">
        <v>36.51</v>
      </c>
      <c r="H108" s="20"/>
      <c r="I108" s="30">
        <v>58.3</v>
      </c>
      <c r="J108" s="21">
        <f t="shared" si="1"/>
        <v>0</v>
      </c>
    </row>
    <row r="109" spans="1:10" x14ac:dyDescent="0.2">
      <c r="A109" s="27">
        <v>400540163</v>
      </c>
      <c r="B109" s="27">
        <v>7680382190020</v>
      </c>
      <c r="C109" s="48">
        <v>6723372</v>
      </c>
      <c r="D109" s="48" t="s">
        <v>185</v>
      </c>
      <c r="E109" s="50" t="s">
        <v>259</v>
      </c>
      <c r="F109" s="32" t="s">
        <v>192</v>
      </c>
      <c r="G109" s="30">
        <v>26.13</v>
      </c>
      <c r="H109" s="20"/>
      <c r="I109" s="30">
        <v>48.2</v>
      </c>
      <c r="J109" s="21">
        <f t="shared" si="1"/>
        <v>0</v>
      </c>
    </row>
    <row r="110" spans="1:10" x14ac:dyDescent="0.2">
      <c r="A110" s="27">
        <v>400540165</v>
      </c>
      <c r="B110" s="27">
        <v>7680382190013</v>
      </c>
      <c r="C110" s="48">
        <v>6723366</v>
      </c>
      <c r="D110" s="48" t="s">
        <v>185</v>
      </c>
      <c r="E110" s="50" t="s">
        <v>258</v>
      </c>
      <c r="F110" s="32" t="s">
        <v>192</v>
      </c>
      <c r="G110" s="30">
        <v>14.85</v>
      </c>
      <c r="H110" s="20"/>
      <c r="I110" s="30">
        <v>27.4</v>
      </c>
      <c r="J110" s="21">
        <f t="shared" si="1"/>
        <v>0</v>
      </c>
    </row>
    <row r="111" spans="1:10" x14ac:dyDescent="0.2">
      <c r="A111" s="27">
        <v>400540166</v>
      </c>
      <c r="B111" s="27">
        <v>7680382190839</v>
      </c>
      <c r="C111" s="48">
        <v>3389582</v>
      </c>
      <c r="D111" s="48" t="s">
        <v>185</v>
      </c>
      <c r="E111" s="50" t="s">
        <v>261</v>
      </c>
      <c r="F111" s="32" t="s">
        <v>192</v>
      </c>
      <c r="G111" s="30">
        <v>60.56</v>
      </c>
      <c r="H111" s="20"/>
      <c r="I111" s="30">
        <v>111.75</v>
      </c>
      <c r="J111" s="21">
        <f t="shared" si="1"/>
        <v>0</v>
      </c>
    </row>
    <row r="112" spans="1:10" x14ac:dyDescent="0.2">
      <c r="A112" s="27">
        <v>400540167</v>
      </c>
      <c r="B112" s="27">
        <v>7680382190822</v>
      </c>
      <c r="C112" s="29">
        <v>3389576</v>
      </c>
      <c r="D112" s="48" t="s">
        <v>185</v>
      </c>
      <c r="E112" s="50" t="s">
        <v>260</v>
      </c>
      <c r="F112" s="32" t="s">
        <v>192</v>
      </c>
      <c r="G112" s="30">
        <v>30.4</v>
      </c>
      <c r="H112" s="20"/>
      <c r="I112" s="30">
        <v>56.1</v>
      </c>
      <c r="J112" s="21">
        <f t="shared" si="1"/>
        <v>0</v>
      </c>
    </row>
    <row r="113" spans="1:10" x14ac:dyDescent="0.2">
      <c r="A113" s="27">
        <v>400540934</v>
      </c>
      <c r="B113" s="27">
        <v>7680626240016</v>
      </c>
      <c r="C113" s="48">
        <v>5870817</v>
      </c>
      <c r="D113" s="48" t="s">
        <v>185</v>
      </c>
      <c r="E113" s="50" t="s">
        <v>262</v>
      </c>
      <c r="F113" s="32" t="s">
        <v>192</v>
      </c>
      <c r="G113" s="30">
        <v>28</v>
      </c>
      <c r="H113" s="20"/>
      <c r="I113" s="30" t="s">
        <v>23</v>
      </c>
      <c r="J113" s="21">
        <f t="shared" si="1"/>
        <v>0</v>
      </c>
    </row>
    <row r="114" spans="1:10" x14ac:dyDescent="0.2">
      <c r="A114" s="27">
        <v>400554355</v>
      </c>
      <c r="B114" s="27">
        <v>7680526600170</v>
      </c>
      <c r="C114" s="48">
        <v>1647318</v>
      </c>
      <c r="D114" s="48" t="s">
        <v>187</v>
      </c>
      <c r="E114" s="50" t="s">
        <v>263</v>
      </c>
      <c r="F114" s="32" t="s">
        <v>186</v>
      </c>
      <c r="G114" s="30">
        <v>25.42</v>
      </c>
      <c r="H114" s="20"/>
      <c r="I114" s="30">
        <v>45.75</v>
      </c>
      <c r="J114" s="21">
        <f t="shared" si="1"/>
        <v>0</v>
      </c>
    </row>
    <row r="115" spans="1:10" x14ac:dyDescent="0.2">
      <c r="A115" s="27">
        <v>400554356</v>
      </c>
      <c r="B115" s="27">
        <v>7680337410494</v>
      </c>
      <c r="C115" s="48">
        <v>1567482</v>
      </c>
      <c r="D115" s="48" t="s">
        <v>187</v>
      </c>
      <c r="E115" s="50" t="s">
        <v>264</v>
      </c>
      <c r="F115" s="32" t="s">
        <v>561</v>
      </c>
      <c r="G115" s="30">
        <v>12.02</v>
      </c>
      <c r="H115" s="20"/>
      <c r="I115" s="30">
        <v>26.1</v>
      </c>
      <c r="J115" s="21">
        <f t="shared" si="1"/>
        <v>0</v>
      </c>
    </row>
    <row r="116" spans="1:10" x14ac:dyDescent="0.2">
      <c r="A116" s="27">
        <v>400554357</v>
      </c>
      <c r="B116" s="27">
        <v>7680405361161</v>
      </c>
      <c r="C116" s="29">
        <v>1809778</v>
      </c>
      <c r="D116" s="48" t="s">
        <v>265</v>
      </c>
      <c r="E116" s="50" t="s">
        <v>266</v>
      </c>
      <c r="F116" s="32" t="s">
        <v>561</v>
      </c>
      <c r="G116" s="30">
        <v>3.12</v>
      </c>
      <c r="H116" s="20"/>
      <c r="I116" s="30">
        <v>7.7</v>
      </c>
      <c r="J116" s="21">
        <f t="shared" si="1"/>
        <v>0</v>
      </c>
    </row>
    <row r="117" spans="1:10" x14ac:dyDescent="0.2">
      <c r="A117" s="27">
        <v>400554359</v>
      </c>
      <c r="B117" s="27">
        <v>7680405361321</v>
      </c>
      <c r="C117" s="48">
        <v>1809790</v>
      </c>
      <c r="D117" s="48" t="s">
        <v>265</v>
      </c>
      <c r="E117" s="50" t="s">
        <v>268</v>
      </c>
      <c r="F117" s="32" t="s">
        <v>186</v>
      </c>
      <c r="G117" s="30">
        <v>26.76</v>
      </c>
      <c r="H117" s="20"/>
      <c r="I117" s="30">
        <v>47.1</v>
      </c>
      <c r="J117" s="21">
        <f t="shared" si="1"/>
        <v>0</v>
      </c>
    </row>
    <row r="118" spans="1:10" x14ac:dyDescent="0.2">
      <c r="A118" s="27">
        <v>400554358</v>
      </c>
      <c r="B118" s="27">
        <v>7680405361246</v>
      </c>
      <c r="C118" s="48">
        <v>1809784</v>
      </c>
      <c r="D118" s="48" t="s">
        <v>265</v>
      </c>
      <c r="E118" s="50" t="s">
        <v>267</v>
      </c>
      <c r="F118" s="32" t="s">
        <v>561</v>
      </c>
      <c r="G118" s="30">
        <v>8.0299999999999994</v>
      </c>
      <c r="H118" s="20"/>
      <c r="I118" s="30">
        <v>17.399999999999999</v>
      </c>
      <c r="J118" s="21">
        <f t="shared" si="1"/>
        <v>0</v>
      </c>
    </row>
    <row r="119" spans="1:10" x14ac:dyDescent="0.2">
      <c r="A119" s="27">
        <v>400554360</v>
      </c>
      <c r="B119" s="27">
        <v>7680405360867</v>
      </c>
      <c r="C119" s="48">
        <v>1809809</v>
      </c>
      <c r="D119" s="48" t="s">
        <v>265</v>
      </c>
      <c r="E119" s="50" t="s">
        <v>269</v>
      </c>
      <c r="F119" s="32" t="s">
        <v>561</v>
      </c>
      <c r="G119" s="30">
        <v>2.25</v>
      </c>
      <c r="H119" s="20"/>
      <c r="I119" s="30">
        <v>6.7</v>
      </c>
      <c r="J119" s="21">
        <f t="shared" si="1"/>
        <v>0</v>
      </c>
    </row>
    <row r="120" spans="1:10" x14ac:dyDescent="0.2">
      <c r="A120" s="27">
        <v>400554362</v>
      </c>
      <c r="B120" s="27">
        <v>7680405361086</v>
      </c>
      <c r="C120" s="29">
        <v>1809821</v>
      </c>
      <c r="D120" s="48" t="s">
        <v>265</v>
      </c>
      <c r="E120" s="50" t="s">
        <v>271</v>
      </c>
      <c r="F120" s="32" t="s">
        <v>186</v>
      </c>
      <c r="G120" s="30">
        <v>19.25</v>
      </c>
      <c r="H120" s="20"/>
      <c r="I120" s="30">
        <v>38.5</v>
      </c>
      <c r="J120" s="21">
        <f t="shared" si="1"/>
        <v>0</v>
      </c>
    </row>
    <row r="121" spans="1:10" x14ac:dyDescent="0.2">
      <c r="A121" s="27">
        <v>400554361</v>
      </c>
      <c r="B121" s="27">
        <v>7680405360942</v>
      </c>
      <c r="C121" s="48">
        <v>1809815</v>
      </c>
      <c r="D121" s="48" t="s">
        <v>265</v>
      </c>
      <c r="E121" s="50" t="s">
        <v>270</v>
      </c>
      <c r="F121" s="32" t="s">
        <v>561</v>
      </c>
      <c r="G121" s="30">
        <v>5.78</v>
      </c>
      <c r="H121" s="20"/>
      <c r="I121" s="30">
        <v>14.85</v>
      </c>
      <c r="J121" s="21">
        <f t="shared" si="1"/>
        <v>0</v>
      </c>
    </row>
    <row r="122" spans="1:10" x14ac:dyDescent="0.2">
      <c r="A122" s="27">
        <v>400535431</v>
      </c>
      <c r="B122" s="27">
        <v>7680670480017</v>
      </c>
      <c r="C122" s="48">
        <v>7576602</v>
      </c>
      <c r="D122" s="48" t="s">
        <v>185</v>
      </c>
      <c r="E122" s="50" t="s">
        <v>272</v>
      </c>
      <c r="F122" s="32" t="s">
        <v>190</v>
      </c>
      <c r="G122" s="30">
        <v>213.57</v>
      </c>
      <c r="H122" s="20"/>
      <c r="I122" s="30">
        <v>261.60000000000002</v>
      </c>
      <c r="J122" s="21">
        <f t="shared" si="1"/>
        <v>0</v>
      </c>
    </row>
    <row r="123" spans="1:10" x14ac:dyDescent="0.2">
      <c r="A123" s="27">
        <v>400535430</v>
      </c>
      <c r="B123" s="27">
        <v>7680670480024</v>
      </c>
      <c r="C123" s="48">
        <v>7576625</v>
      </c>
      <c r="D123" s="48" t="s">
        <v>185</v>
      </c>
      <c r="E123" s="50" t="s">
        <v>273</v>
      </c>
      <c r="F123" s="32" t="s">
        <v>190</v>
      </c>
      <c r="G123" s="30">
        <v>320.37</v>
      </c>
      <c r="H123" s="20"/>
      <c r="I123" s="30">
        <v>384.2</v>
      </c>
      <c r="J123" s="21">
        <f t="shared" si="1"/>
        <v>0</v>
      </c>
    </row>
    <row r="124" spans="1:10" x14ac:dyDescent="0.2">
      <c r="A124" s="27">
        <v>400535429</v>
      </c>
      <c r="B124" s="27">
        <v>7680670480031</v>
      </c>
      <c r="C124" s="29">
        <v>7576648</v>
      </c>
      <c r="D124" s="48" t="s">
        <v>185</v>
      </c>
      <c r="E124" s="50" t="s">
        <v>274</v>
      </c>
      <c r="F124" s="32" t="s">
        <v>190</v>
      </c>
      <c r="G124" s="30">
        <v>213.57</v>
      </c>
      <c r="H124" s="20"/>
      <c r="I124" s="30">
        <v>261.60000000000002</v>
      </c>
      <c r="J124" s="21">
        <f t="shared" si="1"/>
        <v>0</v>
      </c>
    </row>
    <row r="125" spans="1:10" x14ac:dyDescent="0.2">
      <c r="A125" s="27">
        <v>400556893</v>
      </c>
      <c r="B125" s="27">
        <v>7612626000338</v>
      </c>
      <c r="C125" s="48">
        <v>7365644</v>
      </c>
      <c r="D125" s="48" t="s">
        <v>187</v>
      </c>
      <c r="E125" s="50" t="s">
        <v>275</v>
      </c>
      <c r="F125" s="32" t="s">
        <v>563</v>
      </c>
      <c r="G125" s="40">
        <v>43</v>
      </c>
      <c r="H125" s="20"/>
      <c r="I125" s="30" t="s">
        <v>23</v>
      </c>
      <c r="J125" s="21">
        <f t="shared" si="1"/>
        <v>0</v>
      </c>
    </row>
    <row r="126" spans="1:10" x14ac:dyDescent="0.2">
      <c r="A126" s="27">
        <v>400564457</v>
      </c>
      <c r="B126" s="27">
        <v>7680555810021</v>
      </c>
      <c r="C126" s="28">
        <v>2342621</v>
      </c>
      <c r="D126" s="48" t="s">
        <v>22</v>
      </c>
      <c r="E126" s="47" t="s">
        <v>57</v>
      </c>
      <c r="F126" s="32" t="s">
        <v>186</v>
      </c>
      <c r="G126" s="30">
        <v>59.92</v>
      </c>
      <c r="H126" s="20"/>
      <c r="I126" s="30" t="s">
        <v>23</v>
      </c>
      <c r="J126" s="21">
        <f t="shared" si="1"/>
        <v>0</v>
      </c>
    </row>
    <row r="127" spans="1:10" x14ac:dyDescent="0.2">
      <c r="A127" s="27">
        <v>400564167</v>
      </c>
      <c r="B127" s="27">
        <v>7680555810106</v>
      </c>
      <c r="C127" s="28">
        <v>2369353</v>
      </c>
      <c r="D127" s="48" t="s">
        <v>22</v>
      </c>
      <c r="E127" s="45" t="s">
        <v>58</v>
      </c>
      <c r="F127" s="32" t="s">
        <v>186</v>
      </c>
      <c r="G127" s="30">
        <v>11.93</v>
      </c>
      <c r="H127" s="20"/>
      <c r="I127" s="30">
        <v>26</v>
      </c>
      <c r="J127" s="21">
        <f t="shared" si="1"/>
        <v>0</v>
      </c>
    </row>
    <row r="128" spans="1:10" x14ac:dyDescent="0.2">
      <c r="A128" s="27">
        <v>400564458</v>
      </c>
      <c r="B128" s="27">
        <v>7680555810120</v>
      </c>
      <c r="C128" s="27">
        <v>2369382</v>
      </c>
      <c r="D128" s="48" t="s">
        <v>22</v>
      </c>
      <c r="E128" s="45" t="s">
        <v>59</v>
      </c>
      <c r="F128" s="32" t="s">
        <v>186</v>
      </c>
      <c r="G128" s="30">
        <v>47.69</v>
      </c>
      <c r="H128" s="20"/>
      <c r="I128" s="30">
        <v>71.150000000000006</v>
      </c>
      <c r="J128" s="21">
        <f t="shared" si="1"/>
        <v>0</v>
      </c>
    </row>
    <row r="129" spans="1:10" x14ac:dyDescent="0.2">
      <c r="A129" s="27">
        <v>400540171</v>
      </c>
      <c r="B129" s="27">
        <v>7680463370280</v>
      </c>
      <c r="C129" s="48">
        <v>5451121</v>
      </c>
      <c r="D129" s="48" t="s">
        <v>185</v>
      </c>
      <c r="E129" s="50" t="s">
        <v>277</v>
      </c>
      <c r="F129" s="32" t="s">
        <v>186</v>
      </c>
      <c r="G129" s="30">
        <v>17.48</v>
      </c>
      <c r="H129" s="20"/>
      <c r="I129" s="30">
        <v>36.450000000000003</v>
      </c>
      <c r="J129" s="21">
        <f t="shared" si="1"/>
        <v>0</v>
      </c>
    </row>
    <row r="130" spans="1:10" x14ac:dyDescent="0.2">
      <c r="A130" s="27">
        <v>400540172</v>
      </c>
      <c r="B130" s="27">
        <v>7680463370273</v>
      </c>
      <c r="C130" s="48">
        <v>5451115</v>
      </c>
      <c r="D130" s="48" t="s">
        <v>185</v>
      </c>
      <c r="E130" s="50" t="s">
        <v>276</v>
      </c>
      <c r="F130" s="32" t="s">
        <v>186</v>
      </c>
      <c r="G130" s="40">
        <v>9.9499999999999993</v>
      </c>
      <c r="H130" s="20"/>
      <c r="I130" s="30">
        <v>19.600000000000001</v>
      </c>
      <c r="J130" s="21">
        <f t="shared" si="1"/>
        <v>0</v>
      </c>
    </row>
    <row r="131" spans="1:10" x14ac:dyDescent="0.2">
      <c r="A131" s="27">
        <v>400560950</v>
      </c>
      <c r="B131" s="27">
        <v>7680686490024</v>
      </c>
      <c r="C131" s="48">
        <v>7826296</v>
      </c>
      <c r="D131" s="48" t="s">
        <v>185</v>
      </c>
      <c r="E131" s="50" t="s">
        <v>278</v>
      </c>
      <c r="F131" s="32" t="s">
        <v>186</v>
      </c>
      <c r="G131" s="30">
        <v>10.46</v>
      </c>
      <c r="H131" s="20"/>
      <c r="I131" s="30">
        <v>20.2</v>
      </c>
      <c r="J131" s="21">
        <f t="shared" si="1"/>
        <v>0</v>
      </c>
    </row>
    <row r="132" spans="1:10" x14ac:dyDescent="0.2">
      <c r="A132" s="27">
        <v>400560951</v>
      </c>
      <c r="B132" s="27">
        <v>7680686490048</v>
      </c>
      <c r="C132" s="48">
        <v>7826298</v>
      </c>
      <c r="D132" s="48" t="s">
        <v>185</v>
      </c>
      <c r="E132" s="50" t="s">
        <v>279</v>
      </c>
      <c r="F132" s="32" t="s">
        <v>186</v>
      </c>
      <c r="G132" s="30">
        <v>9.7200000000000006</v>
      </c>
      <c r="H132" s="20"/>
      <c r="I132" s="30">
        <v>19.350000000000001</v>
      </c>
      <c r="J132" s="21">
        <f t="shared" si="1"/>
        <v>0</v>
      </c>
    </row>
    <row r="133" spans="1:10" x14ac:dyDescent="0.2">
      <c r="A133" s="27">
        <v>400560952</v>
      </c>
      <c r="B133" s="27">
        <v>7680686490055</v>
      </c>
      <c r="C133" s="48">
        <v>7826300</v>
      </c>
      <c r="D133" s="48" t="s">
        <v>185</v>
      </c>
      <c r="E133" s="50" t="s">
        <v>280</v>
      </c>
      <c r="F133" s="32" t="s">
        <v>186</v>
      </c>
      <c r="G133" s="30">
        <v>18.41</v>
      </c>
      <c r="H133" s="20"/>
      <c r="I133" s="30">
        <v>37.549999999999997</v>
      </c>
      <c r="J133" s="21">
        <f t="shared" ref="J133:J196" si="2">G133*H133</f>
        <v>0</v>
      </c>
    </row>
    <row r="134" spans="1:10" x14ac:dyDescent="0.2">
      <c r="A134" s="27">
        <v>400560953</v>
      </c>
      <c r="B134" s="27">
        <v>7680686490062</v>
      </c>
      <c r="C134" s="48">
        <v>7826301</v>
      </c>
      <c r="D134" s="48" t="s">
        <v>185</v>
      </c>
      <c r="E134" s="50" t="s">
        <v>281</v>
      </c>
      <c r="F134" s="32" t="s">
        <v>186</v>
      </c>
      <c r="G134" s="30">
        <v>53.75</v>
      </c>
      <c r="H134" s="20"/>
      <c r="I134" s="30">
        <v>78.099999999999994</v>
      </c>
      <c r="J134" s="21">
        <f t="shared" si="2"/>
        <v>0</v>
      </c>
    </row>
    <row r="135" spans="1:10" x14ac:dyDescent="0.2">
      <c r="A135" s="27">
        <v>400540148</v>
      </c>
      <c r="B135" s="27">
        <v>7680328941235</v>
      </c>
      <c r="C135" s="48">
        <v>5629010</v>
      </c>
      <c r="D135" s="48" t="s">
        <v>185</v>
      </c>
      <c r="E135" s="50" t="s">
        <v>284</v>
      </c>
      <c r="F135" s="32" t="s">
        <v>192</v>
      </c>
      <c r="G135" s="30">
        <v>73.08</v>
      </c>
      <c r="H135" s="20"/>
      <c r="I135" s="30">
        <v>134.85</v>
      </c>
      <c r="J135" s="21">
        <f t="shared" si="2"/>
        <v>0</v>
      </c>
    </row>
    <row r="136" spans="1:10" x14ac:dyDescent="0.2">
      <c r="A136" s="27">
        <v>400540147</v>
      </c>
      <c r="B136" s="27">
        <v>7680328942003</v>
      </c>
      <c r="C136" s="48">
        <v>5628973</v>
      </c>
      <c r="D136" s="48" t="s">
        <v>185</v>
      </c>
      <c r="E136" s="50" t="s">
        <v>282</v>
      </c>
      <c r="F136" s="32" t="s">
        <v>192</v>
      </c>
      <c r="G136" s="30">
        <v>2.88</v>
      </c>
      <c r="H136" s="20"/>
      <c r="I136" s="30">
        <v>5.3</v>
      </c>
      <c r="J136" s="21">
        <f t="shared" si="2"/>
        <v>0</v>
      </c>
    </row>
    <row r="137" spans="1:10" x14ac:dyDescent="0.2">
      <c r="A137" s="27">
        <v>400540149</v>
      </c>
      <c r="B137" s="27">
        <v>7680328945004</v>
      </c>
      <c r="C137" s="29">
        <v>5628996</v>
      </c>
      <c r="D137" s="48" t="s">
        <v>185</v>
      </c>
      <c r="E137" s="50" t="s">
        <v>283</v>
      </c>
      <c r="F137" s="32" t="s">
        <v>192</v>
      </c>
      <c r="G137" s="30">
        <v>6.09</v>
      </c>
      <c r="H137" s="20"/>
      <c r="I137" s="30">
        <v>11.25</v>
      </c>
      <c r="J137" s="21">
        <f t="shared" si="2"/>
        <v>0</v>
      </c>
    </row>
    <row r="138" spans="1:10" x14ac:dyDescent="0.2">
      <c r="A138" s="27">
        <v>400540093</v>
      </c>
      <c r="B138" s="27">
        <v>7680280790605</v>
      </c>
      <c r="C138" s="48">
        <v>601969</v>
      </c>
      <c r="D138" s="48" t="s">
        <v>185</v>
      </c>
      <c r="E138" s="50" t="s">
        <v>285</v>
      </c>
      <c r="F138" s="32" t="s">
        <v>186</v>
      </c>
      <c r="G138" s="30">
        <v>5.28</v>
      </c>
      <c r="H138" s="20"/>
      <c r="I138" s="30">
        <v>14.25</v>
      </c>
      <c r="J138" s="21">
        <f t="shared" si="2"/>
        <v>0</v>
      </c>
    </row>
    <row r="139" spans="1:10" x14ac:dyDescent="0.2">
      <c r="A139" s="27">
        <v>400540094</v>
      </c>
      <c r="B139" s="27">
        <v>7680280790797</v>
      </c>
      <c r="C139" s="48">
        <v>685860</v>
      </c>
      <c r="D139" s="48" t="s">
        <v>185</v>
      </c>
      <c r="E139" s="50" t="s">
        <v>286</v>
      </c>
      <c r="F139" s="32" t="s">
        <v>186</v>
      </c>
      <c r="G139" s="30">
        <v>9.3000000000000007</v>
      </c>
      <c r="H139" s="20"/>
      <c r="I139" s="30">
        <v>18.899999999999999</v>
      </c>
      <c r="J139" s="21">
        <f t="shared" si="2"/>
        <v>0</v>
      </c>
    </row>
    <row r="140" spans="1:10" x14ac:dyDescent="0.2">
      <c r="A140" s="27">
        <v>400540150</v>
      </c>
      <c r="B140" s="27">
        <v>7680476390268</v>
      </c>
      <c r="C140" s="48">
        <v>1423493</v>
      </c>
      <c r="D140" s="48" t="s">
        <v>185</v>
      </c>
      <c r="E140" s="50" t="s">
        <v>287</v>
      </c>
      <c r="F140" s="32" t="s">
        <v>186</v>
      </c>
      <c r="G140" s="30">
        <v>8.3000000000000007</v>
      </c>
      <c r="H140" s="20"/>
      <c r="I140" s="30">
        <v>17.75</v>
      </c>
      <c r="J140" s="21">
        <f t="shared" si="2"/>
        <v>0</v>
      </c>
    </row>
    <row r="141" spans="1:10" x14ac:dyDescent="0.2">
      <c r="A141" s="27">
        <v>400540151</v>
      </c>
      <c r="B141" s="27">
        <v>7680476390183</v>
      </c>
      <c r="C141" s="29">
        <v>1423501</v>
      </c>
      <c r="D141" s="48" t="s">
        <v>185</v>
      </c>
      <c r="E141" s="50" t="s">
        <v>288</v>
      </c>
      <c r="F141" s="32" t="s">
        <v>186</v>
      </c>
      <c r="G141" s="30">
        <v>14.6</v>
      </c>
      <c r="H141" s="20"/>
      <c r="I141" s="30">
        <v>29.05</v>
      </c>
      <c r="J141" s="21">
        <f t="shared" si="2"/>
        <v>0</v>
      </c>
    </row>
    <row r="142" spans="1:10" x14ac:dyDescent="0.2">
      <c r="A142" s="27">
        <v>400554366</v>
      </c>
      <c r="B142" s="27">
        <v>7680626750010</v>
      </c>
      <c r="C142" s="48">
        <v>5633856</v>
      </c>
      <c r="D142" s="48" t="s">
        <v>187</v>
      </c>
      <c r="E142" s="50" t="s">
        <v>289</v>
      </c>
      <c r="F142" s="32" t="s">
        <v>561</v>
      </c>
      <c r="G142" s="30">
        <v>16.97</v>
      </c>
      <c r="H142" s="20"/>
      <c r="I142" s="30">
        <v>35.9</v>
      </c>
      <c r="J142" s="21">
        <f t="shared" si="2"/>
        <v>0</v>
      </c>
    </row>
    <row r="143" spans="1:10" x14ac:dyDescent="0.2">
      <c r="A143" s="27">
        <v>400552870</v>
      </c>
      <c r="B143" s="27">
        <v>7601001000353</v>
      </c>
      <c r="C143" s="29">
        <v>7748918</v>
      </c>
      <c r="D143" s="48" t="s">
        <v>185</v>
      </c>
      <c r="E143" s="50" t="s">
        <v>291</v>
      </c>
      <c r="F143" s="32" t="s">
        <v>563</v>
      </c>
      <c r="G143" s="30">
        <v>14.025</v>
      </c>
      <c r="H143" s="20"/>
      <c r="I143" s="30" t="s">
        <v>23</v>
      </c>
      <c r="J143" s="21">
        <f t="shared" si="2"/>
        <v>0</v>
      </c>
    </row>
    <row r="144" spans="1:10" x14ac:dyDescent="0.2">
      <c r="A144" s="27">
        <v>400554371</v>
      </c>
      <c r="B144" s="27">
        <v>7680454220464</v>
      </c>
      <c r="C144" s="29">
        <v>1277152</v>
      </c>
      <c r="D144" s="48" t="s">
        <v>187</v>
      </c>
      <c r="E144" s="50" t="s">
        <v>290</v>
      </c>
      <c r="F144" s="32" t="s">
        <v>192</v>
      </c>
      <c r="G144" s="40">
        <v>34.700000000000003</v>
      </c>
      <c r="H144" s="20"/>
      <c r="I144" s="30" t="s">
        <v>23</v>
      </c>
      <c r="J144" s="21">
        <f t="shared" si="2"/>
        <v>0</v>
      </c>
    </row>
    <row r="145" spans="1:10" x14ac:dyDescent="0.2">
      <c r="A145" s="27">
        <v>400554373</v>
      </c>
      <c r="B145" s="27">
        <v>7680180130372</v>
      </c>
      <c r="C145" s="48">
        <v>72264</v>
      </c>
      <c r="D145" s="48" t="s">
        <v>187</v>
      </c>
      <c r="E145" s="50" t="s">
        <v>292</v>
      </c>
      <c r="F145" s="32" t="s">
        <v>562</v>
      </c>
      <c r="G145" s="30">
        <v>7.84</v>
      </c>
      <c r="H145" s="20"/>
      <c r="I145" s="30">
        <v>14.45</v>
      </c>
      <c r="J145" s="21">
        <f t="shared" si="2"/>
        <v>0</v>
      </c>
    </row>
    <row r="146" spans="1:10" x14ac:dyDescent="0.2">
      <c r="A146" s="27">
        <v>400542611</v>
      </c>
      <c r="B146" s="27">
        <v>7680670930024</v>
      </c>
      <c r="C146" s="48">
        <v>7794569</v>
      </c>
      <c r="D146" s="48" t="s">
        <v>185</v>
      </c>
      <c r="E146" s="50" t="s">
        <v>293</v>
      </c>
      <c r="F146" s="32" t="s">
        <v>190</v>
      </c>
      <c r="G146" s="30">
        <v>526.02</v>
      </c>
      <c r="H146" s="20"/>
      <c r="I146" s="30">
        <v>620.25</v>
      </c>
      <c r="J146" s="21">
        <f t="shared" si="2"/>
        <v>0</v>
      </c>
    </row>
    <row r="147" spans="1:10" x14ac:dyDescent="0.2">
      <c r="A147" s="27">
        <v>400562398</v>
      </c>
      <c r="B147" s="27">
        <v>7680541680478</v>
      </c>
      <c r="C147" s="27">
        <v>1930296</v>
      </c>
      <c r="D147" s="48" t="s">
        <v>22</v>
      </c>
      <c r="E147" s="45" t="s">
        <v>60</v>
      </c>
      <c r="F147" s="32" t="s">
        <v>186</v>
      </c>
      <c r="G147" s="30">
        <v>14.63</v>
      </c>
      <c r="H147" s="20"/>
      <c r="I147" s="30">
        <v>29.1</v>
      </c>
      <c r="J147" s="21">
        <f t="shared" si="2"/>
        <v>0</v>
      </c>
    </row>
    <row r="148" spans="1:10" x14ac:dyDescent="0.2">
      <c r="A148" s="27">
        <v>400562399</v>
      </c>
      <c r="B148" s="27">
        <v>7680541680553</v>
      </c>
      <c r="C148" s="27">
        <v>1930304</v>
      </c>
      <c r="D148" s="48" t="s">
        <v>22</v>
      </c>
      <c r="E148" s="45" t="s">
        <v>61</v>
      </c>
      <c r="F148" s="32" t="s">
        <v>186</v>
      </c>
      <c r="G148" s="30">
        <v>27.42</v>
      </c>
      <c r="H148" s="20"/>
      <c r="I148" s="30">
        <v>47.9</v>
      </c>
      <c r="J148" s="21">
        <f t="shared" si="2"/>
        <v>0</v>
      </c>
    </row>
    <row r="149" spans="1:10" x14ac:dyDescent="0.2">
      <c r="A149" s="27">
        <v>400562400</v>
      </c>
      <c r="B149" s="27">
        <v>7680541680638</v>
      </c>
      <c r="C149" s="27">
        <v>1930310</v>
      </c>
      <c r="D149" s="48" t="s">
        <v>22</v>
      </c>
      <c r="E149" s="45" t="s">
        <v>62</v>
      </c>
      <c r="F149" s="32" t="s">
        <v>186</v>
      </c>
      <c r="G149" s="30">
        <v>103.56</v>
      </c>
      <c r="H149" s="20"/>
      <c r="I149" s="30">
        <v>135.30000000000001</v>
      </c>
      <c r="J149" s="21">
        <f t="shared" si="2"/>
        <v>0</v>
      </c>
    </row>
    <row r="150" spans="1:10" x14ac:dyDescent="0.2">
      <c r="A150" s="27">
        <v>400562385</v>
      </c>
      <c r="B150" s="27">
        <v>7680541680720</v>
      </c>
      <c r="C150" s="27">
        <v>4700898</v>
      </c>
      <c r="D150" s="48" t="s">
        <v>22</v>
      </c>
      <c r="E150" s="45" t="s">
        <v>64</v>
      </c>
      <c r="F150" s="32" t="s">
        <v>186</v>
      </c>
      <c r="G150" s="30">
        <v>8.7799999999999994</v>
      </c>
      <c r="H150" s="20"/>
      <c r="I150" s="30">
        <v>18.3</v>
      </c>
      <c r="J150" s="21">
        <f t="shared" si="2"/>
        <v>0</v>
      </c>
    </row>
    <row r="151" spans="1:10" x14ac:dyDescent="0.2">
      <c r="A151" s="27">
        <v>400562389</v>
      </c>
      <c r="B151" s="27">
        <v>7680541680713</v>
      </c>
      <c r="C151" s="27">
        <v>3145124</v>
      </c>
      <c r="D151" s="48" t="s">
        <v>22</v>
      </c>
      <c r="E151" s="45" t="s">
        <v>63</v>
      </c>
      <c r="F151" s="32" t="s">
        <v>186</v>
      </c>
      <c r="G151" s="30">
        <v>2.68</v>
      </c>
      <c r="H151" s="20"/>
      <c r="I151" s="30">
        <v>7.2</v>
      </c>
      <c r="J151" s="21">
        <f t="shared" si="2"/>
        <v>0</v>
      </c>
    </row>
    <row r="152" spans="1:10" x14ac:dyDescent="0.2">
      <c r="A152" s="27">
        <v>400562386</v>
      </c>
      <c r="B152" s="27">
        <v>7680541680126</v>
      </c>
      <c r="C152" s="27">
        <v>1930250</v>
      </c>
      <c r="D152" s="48" t="s">
        <v>22</v>
      </c>
      <c r="E152" s="45" t="s">
        <v>65</v>
      </c>
      <c r="F152" s="32" t="s">
        <v>186</v>
      </c>
      <c r="G152" s="30">
        <v>8.92</v>
      </c>
      <c r="H152" s="20"/>
      <c r="I152" s="30">
        <v>18.45</v>
      </c>
      <c r="J152" s="21">
        <f t="shared" si="2"/>
        <v>0</v>
      </c>
    </row>
    <row r="153" spans="1:10" x14ac:dyDescent="0.2">
      <c r="A153" s="27">
        <v>400562387</v>
      </c>
      <c r="B153" s="27">
        <v>7680541680201</v>
      </c>
      <c r="C153" s="27">
        <v>1930267</v>
      </c>
      <c r="D153" s="48" t="s">
        <v>22</v>
      </c>
      <c r="E153" s="45" t="s">
        <v>66</v>
      </c>
      <c r="F153" s="32" t="s">
        <v>186</v>
      </c>
      <c r="G153" s="30">
        <v>15.7</v>
      </c>
      <c r="H153" s="20"/>
      <c r="I153" s="30">
        <v>34.4</v>
      </c>
      <c r="J153" s="21">
        <f t="shared" si="2"/>
        <v>0</v>
      </c>
    </row>
    <row r="154" spans="1:10" x14ac:dyDescent="0.2">
      <c r="A154" s="27">
        <v>400562388</v>
      </c>
      <c r="B154" s="27">
        <v>7680541680393</v>
      </c>
      <c r="C154" s="27">
        <v>1930273</v>
      </c>
      <c r="D154" s="48" t="s">
        <v>22</v>
      </c>
      <c r="E154" s="45" t="s">
        <v>67</v>
      </c>
      <c r="F154" s="32" t="s">
        <v>186</v>
      </c>
      <c r="G154" s="30">
        <v>58.41</v>
      </c>
      <c r="H154" s="20"/>
      <c r="I154" s="30">
        <v>83.45</v>
      </c>
      <c r="J154" s="21">
        <f t="shared" si="2"/>
        <v>0</v>
      </c>
    </row>
    <row r="155" spans="1:10" x14ac:dyDescent="0.2">
      <c r="A155" s="27">
        <v>400554374</v>
      </c>
      <c r="B155" s="27">
        <v>7680364640024</v>
      </c>
      <c r="C155" s="48">
        <v>1020848</v>
      </c>
      <c r="D155" s="48" t="s">
        <v>265</v>
      </c>
      <c r="E155" s="50" t="s">
        <v>294</v>
      </c>
      <c r="F155" s="32" t="s">
        <v>560</v>
      </c>
      <c r="G155" s="30">
        <v>26.78</v>
      </c>
      <c r="H155" s="20"/>
      <c r="I155" s="30">
        <v>47.15</v>
      </c>
      <c r="J155" s="21">
        <f t="shared" si="2"/>
        <v>0</v>
      </c>
    </row>
    <row r="156" spans="1:10" x14ac:dyDescent="0.2">
      <c r="A156" s="27">
        <v>400563167</v>
      </c>
      <c r="B156" s="27">
        <v>7680656870054</v>
      </c>
      <c r="C156" s="27">
        <v>6311103</v>
      </c>
      <c r="D156" s="48" t="s">
        <v>22</v>
      </c>
      <c r="E156" s="45" t="s">
        <v>72</v>
      </c>
      <c r="F156" s="32" t="s">
        <v>186</v>
      </c>
      <c r="G156" s="30">
        <v>54.25</v>
      </c>
      <c r="H156" s="20"/>
      <c r="I156" s="30">
        <v>78.7</v>
      </c>
      <c r="J156" s="21">
        <f t="shared" si="2"/>
        <v>0</v>
      </c>
    </row>
    <row r="157" spans="1:10" x14ac:dyDescent="0.2">
      <c r="A157" s="27">
        <v>400563166</v>
      </c>
      <c r="B157" s="27">
        <v>7680656870030</v>
      </c>
      <c r="C157" s="27">
        <v>6311089</v>
      </c>
      <c r="D157" s="48" t="s">
        <v>22</v>
      </c>
      <c r="E157" s="45" t="s">
        <v>70</v>
      </c>
      <c r="F157" s="32" t="s">
        <v>186</v>
      </c>
      <c r="G157" s="30">
        <v>54.25</v>
      </c>
      <c r="H157" s="20"/>
      <c r="I157" s="30">
        <v>78.7</v>
      </c>
      <c r="J157" s="21">
        <f t="shared" si="2"/>
        <v>0</v>
      </c>
    </row>
    <row r="158" spans="1:10" x14ac:dyDescent="0.2">
      <c r="A158" s="27">
        <v>400563164</v>
      </c>
      <c r="B158" s="27">
        <v>7680656870016</v>
      </c>
      <c r="C158" s="27">
        <v>6311066</v>
      </c>
      <c r="D158" s="48" t="s">
        <v>22</v>
      </c>
      <c r="E158" s="45" t="s">
        <v>68</v>
      </c>
      <c r="F158" s="32" t="s">
        <v>186</v>
      </c>
      <c r="G158" s="30">
        <v>12.93</v>
      </c>
      <c r="H158" s="20"/>
      <c r="I158" s="30">
        <v>27.15</v>
      </c>
      <c r="J158" s="21">
        <f t="shared" si="2"/>
        <v>0</v>
      </c>
    </row>
    <row r="159" spans="1:10" x14ac:dyDescent="0.2">
      <c r="A159" s="27">
        <v>400563165</v>
      </c>
      <c r="B159" s="27">
        <v>7680656870023</v>
      </c>
      <c r="C159" s="27">
        <v>6311072</v>
      </c>
      <c r="D159" s="48" t="s">
        <v>22</v>
      </c>
      <c r="E159" s="45" t="s">
        <v>69</v>
      </c>
      <c r="F159" s="32" t="s">
        <v>186</v>
      </c>
      <c r="G159" s="30">
        <v>17.45</v>
      </c>
      <c r="H159" s="20"/>
      <c r="I159" s="30">
        <v>36.450000000000003</v>
      </c>
      <c r="J159" s="21">
        <f t="shared" si="2"/>
        <v>0</v>
      </c>
    </row>
    <row r="160" spans="1:10" x14ac:dyDescent="0.2">
      <c r="A160" s="27">
        <v>400562664</v>
      </c>
      <c r="B160" s="27">
        <v>7680656870047</v>
      </c>
      <c r="C160" s="27">
        <v>6311095</v>
      </c>
      <c r="D160" s="48" t="s">
        <v>22</v>
      </c>
      <c r="E160" s="45" t="s">
        <v>71</v>
      </c>
      <c r="F160" s="32" t="s">
        <v>186</v>
      </c>
      <c r="G160" s="30">
        <v>17.45</v>
      </c>
      <c r="H160" s="20"/>
      <c r="I160" s="30">
        <v>36.450000000000003</v>
      </c>
      <c r="J160" s="21">
        <f t="shared" si="2"/>
        <v>0</v>
      </c>
    </row>
    <row r="161" spans="1:10" x14ac:dyDescent="0.2">
      <c r="A161" s="27">
        <v>400554375</v>
      </c>
      <c r="B161" s="27">
        <v>7680559650029</v>
      </c>
      <c r="C161" s="29">
        <v>2637061</v>
      </c>
      <c r="D161" s="48" t="s">
        <v>187</v>
      </c>
      <c r="E161" s="50" t="s">
        <v>295</v>
      </c>
      <c r="F161" s="32" t="s">
        <v>561</v>
      </c>
      <c r="G161" s="30">
        <v>28.28</v>
      </c>
      <c r="H161" s="20"/>
      <c r="I161" s="30">
        <v>48.85</v>
      </c>
      <c r="J161" s="21">
        <f t="shared" si="2"/>
        <v>0</v>
      </c>
    </row>
    <row r="162" spans="1:10" x14ac:dyDescent="0.2">
      <c r="A162" s="27">
        <v>400554376</v>
      </c>
      <c r="B162" s="27">
        <v>7680559650043</v>
      </c>
      <c r="C162" s="48">
        <v>2637078</v>
      </c>
      <c r="D162" s="48" t="s">
        <v>187</v>
      </c>
      <c r="E162" s="50" t="s">
        <v>296</v>
      </c>
      <c r="F162" s="32" t="s">
        <v>561</v>
      </c>
      <c r="G162" s="30">
        <v>49.6</v>
      </c>
      <c r="H162" s="20"/>
      <c r="I162" s="30">
        <v>73.349999999999994</v>
      </c>
      <c r="J162" s="21">
        <f t="shared" si="2"/>
        <v>0</v>
      </c>
    </row>
    <row r="163" spans="1:10" x14ac:dyDescent="0.2">
      <c r="A163" s="27">
        <v>400557194</v>
      </c>
      <c r="B163" s="27">
        <v>7680670100038</v>
      </c>
      <c r="C163" s="48">
        <v>7794666</v>
      </c>
      <c r="D163" s="48" t="s">
        <v>185</v>
      </c>
      <c r="E163" s="50" t="s">
        <v>297</v>
      </c>
      <c r="F163" s="32" t="s">
        <v>190</v>
      </c>
      <c r="G163" s="30">
        <v>351.88</v>
      </c>
      <c r="H163" s="20"/>
      <c r="I163" s="30">
        <v>420.35</v>
      </c>
      <c r="J163" s="21">
        <f t="shared" si="2"/>
        <v>0</v>
      </c>
    </row>
    <row r="164" spans="1:10" x14ac:dyDescent="0.2">
      <c r="A164" s="27">
        <v>400558486</v>
      </c>
      <c r="B164" s="27">
        <v>7611926000253</v>
      </c>
      <c r="C164" s="48">
        <v>5337112</v>
      </c>
      <c r="D164" s="48" t="s">
        <v>187</v>
      </c>
      <c r="E164" s="50" t="s">
        <v>298</v>
      </c>
      <c r="F164" s="32" t="s">
        <v>563</v>
      </c>
      <c r="G164" s="30">
        <v>14.85</v>
      </c>
      <c r="H164" s="20"/>
      <c r="I164" s="30" t="s">
        <v>23</v>
      </c>
      <c r="J164" s="21">
        <f t="shared" si="2"/>
        <v>0</v>
      </c>
    </row>
    <row r="165" spans="1:10" x14ac:dyDescent="0.2">
      <c r="A165" s="27">
        <v>400556898</v>
      </c>
      <c r="B165" s="27">
        <v>7612626000345</v>
      </c>
      <c r="C165" s="29">
        <v>7052632</v>
      </c>
      <c r="D165" s="48" t="s">
        <v>187</v>
      </c>
      <c r="E165" s="50" t="s">
        <v>299</v>
      </c>
      <c r="F165" s="32" t="s">
        <v>563</v>
      </c>
      <c r="G165" s="30">
        <v>17.523</v>
      </c>
      <c r="H165" s="20"/>
      <c r="I165" s="30" t="s">
        <v>23</v>
      </c>
      <c r="J165" s="21">
        <f t="shared" si="2"/>
        <v>0</v>
      </c>
    </row>
    <row r="166" spans="1:10" x14ac:dyDescent="0.2">
      <c r="A166" s="27">
        <v>400556896</v>
      </c>
      <c r="B166" s="27">
        <v>7611926000420</v>
      </c>
      <c r="C166" s="48">
        <v>6496427</v>
      </c>
      <c r="D166" s="48" t="s">
        <v>187</v>
      </c>
      <c r="E166" s="50" t="s">
        <v>300</v>
      </c>
      <c r="F166" s="32" t="s">
        <v>563</v>
      </c>
      <c r="G166" s="30">
        <v>14.9391</v>
      </c>
      <c r="H166" s="20"/>
      <c r="I166" s="30" t="s">
        <v>23</v>
      </c>
      <c r="J166" s="21">
        <f t="shared" si="2"/>
        <v>0</v>
      </c>
    </row>
    <row r="167" spans="1:10" x14ac:dyDescent="0.2">
      <c r="A167" s="27">
        <v>400555852</v>
      </c>
      <c r="B167" s="27">
        <v>7601001000445</v>
      </c>
      <c r="C167" s="48">
        <v>1020855</v>
      </c>
      <c r="D167" s="48" t="s">
        <v>185</v>
      </c>
      <c r="E167" s="50" t="s">
        <v>301</v>
      </c>
      <c r="F167" s="32" t="s">
        <v>563</v>
      </c>
      <c r="G167" s="30">
        <v>19</v>
      </c>
      <c r="H167" s="20"/>
      <c r="I167" s="30" t="s">
        <v>23</v>
      </c>
      <c r="J167" s="21">
        <f t="shared" si="2"/>
        <v>0</v>
      </c>
    </row>
    <row r="168" spans="1:10" x14ac:dyDescent="0.2">
      <c r="A168" s="27">
        <v>400554377</v>
      </c>
      <c r="B168" s="27">
        <v>7680538360116</v>
      </c>
      <c r="C168" s="48">
        <v>1891722</v>
      </c>
      <c r="D168" s="48" t="s">
        <v>187</v>
      </c>
      <c r="E168" s="50" t="s">
        <v>302</v>
      </c>
      <c r="F168" s="32" t="s">
        <v>561</v>
      </c>
      <c r="G168" s="30">
        <v>46.99</v>
      </c>
      <c r="H168" s="20"/>
      <c r="I168" s="30">
        <v>69.2</v>
      </c>
      <c r="J168" s="21">
        <f t="shared" si="2"/>
        <v>0</v>
      </c>
    </row>
    <row r="169" spans="1:10" x14ac:dyDescent="0.2">
      <c r="A169" s="27">
        <v>400554378</v>
      </c>
      <c r="B169" s="27">
        <v>7680538360383</v>
      </c>
      <c r="C169" s="48">
        <v>1891739</v>
      </c>
      <c r="D169" s="48" t="s">
        <v>187</v>
      </c>
      <c r="E169" s="50" t="s">
        <v>303</v>
      </c>
      <c r="F169" s="32" t="s">
        <v>561</v>
      </c>
      <c r="G169" s="30">
        <v>46.99</v>
      </c>
      <c r="H169" s="20"/>
      <c r="I169" s="30">
        <v>69.2</v>
      </c>
      <c r="J169" s="21">
        <f t="shared" si="2"/>
        <v>0</v>
      </c>
    </row>
    <row r="170" spans="1:10" x14ac:dyDescent="0.2">
      <c r="A170" s="27">
        <v>400554449</v>
      </c>
      <c r="B170" s="27">
        <v>7680538360017</v>
      </c>
      <c r="C170" s="48">
        <v>7747597</v>
      </c>
      <c r="D170" s="48" t="s">
        <v>187</v>
      </c>
      <c r="E170" s="50" t="s">
        <v>304</v>
      </c>
      <c r="F170" s="32" t="s">
        <v>561</v>
      </c>
      <c r="G170" s="30">
        <v>79.88</v>
      </c>
      <c r="H170" s="20"/>
      <c r="I170" s="30">
        <v>106.15</v>
      </c>
      <c r="J170" s="21">
        <f t="shared" si="2"/>
        <v>0</v>
      </c>
    </row>
    <row r="171" spans="1:10" x14ac:dyDescent="0.2">
      <c r="A171" s="27">
        <v>400554450</v>
      </c>
      <c r="B171" s="27">
        <v>7680538360024</v>
      </c>
      <c r="C171" s="48">
        <v>7747598</v>
      </c>
      <c r="D171" s="48" t="s">
        <v>187</v>
      </c>
      <c r="E171" s="50" t="s">
        <v>305</v>
      </c>
      <c r="F171" s="32" t="s">
        <v>561</v>
      </c>
      <c r="G171" s="30">
        <v>79.88</v>
      </c>
      <c r="H171" s="20"/>
      <c r="I171" s="30">
        <v>106.15</v>
      </c>
      <c r="J171" s="21">
        <f t="shared" si="2"/>
        <v>0</v>
      </c>
    </row>
    <row r="172" spans="1:10" x14ac:dyDescent="0.2">
      <c r="A172" s="27">
        <v>400560954</v>
      </c>
      <c r="B172" s="27">
        <v>7680686500013</v>
      </c>
      <c r="C172" s="48">
        <v>7826384</v>
      </c>
      <c r="D172" s="48" t="s">
        <v>185</v>
      </c>
      <c r="E172" s="50" t="s">
        <v>306</v>
      </c>
      <c r="F172" s="32" t="s">
        <v>186</v>
      </c>
      <c r="G172" s="30">
        <v>5.48</v>
      </c>
      <c r="H172" s="20"/>
      <c r="I172" s="30">
        <v>14.5</v>
      </c>
      <c r="J172" s="21">
        <f t="shared" si="2"/>
        <v>0</v>
      </c>
    </row>
    <row r="173" spans="1:10" x14ac:dyDescent="0.2">
      <c r="A173" s="27">
        <v>400560955</v>
      </c>
      <c r="B173" s="27">
        <v>7680686500020</v>
      </c>
      <c r="C173" s="48">
        <v>7826387</v>
      </c>
      <c r="D173" s="48" t="s">
        <v>185</v>
      </c>
      <c r="E173" s="50" t="s">
        <v>307</v>
      </c>
      <c r="F173" s="32" t="s">
        <v>186</v>
      </c>
      <c r="G173" s="30">
        <v>9.74</v>
      </c>
      <c r="H173" s="20"/>
      <c r="I173" s="30">
        <v>19.399999999999999</v>
      </c>
      <c r="J173" s="21">
        <f t="shared" si="2"/>
        <v>0</v>
      </c>
    </row>
    <row r="174" spans="1:10" x14ac:dyDescent="0.2">
      <c r="A174" s="27">
        <v>400560956</v>
      </c>
      <c r="B174" s="27">
        <v>7680686500037</v>
      </c>
      <c r="C174" s="48">
        <v>7826388</v>
      </c>
      <c r="D174" s="48" t="s">
        <v>185</v>
      </c>
      <c r="E174" s="50" t="s">
        <v>308</v>
      </c>
      <c r="F174" s="32" t="s">
        <v>186</v>
      </c>
      <c r="G174" s="30">
        <v>31.54</v>
      </c>
      <c r="H174" s="20"/>
      <c r="I174" s="30">
        <v>52.6</v>
      </c>
      <c r="J174" s="21">
        <f t="shared" si="2"/>
        <v>0</v>
      </c>
    </row>
    <row r="175" spans="1:10" x14ac:dyDescent="0.2">
      <c r="A175" s="27">
        <v>400560957</v>
      </c>
      <c r="B175" s="27">
        <v>7680686500068</v>
      </c>
      <c r="C175" s="48">
        <v>7826385</v>
      </c>
      <c r="D175" s="48" t="s">
        <v>185</v>
      </c>
      <c r="E175" s="50" t="s">
        <v>309</v>
      </c>
      <c r="F175" s="32" t="s">
        <v>186</v>
      </c>
      <c r="G175" s="30">
        <v>63.68</v>
      </c>
      <c r="H175" s="20"/>
      <c r="I175" s="30">
        <v>89.5</v>
      </c>
      <c r="J175" s="21">
        <f t="shared" si="2"/>
        <v>0</v>
      </c>
    </row>
    <row r="176" spans="1:10" x14ac:dyDescent="0.2">
      <c r="A176" s="27">
        <v>400555680</v>
      </c>
      <c r="B176" s="27">
        <v>7680680910016</v>
      </c>
      <c r="C176" s="48">
        <v>7836000</v>
      </c>
      <c r="D176" s="48" t="s">
        <v>185</v>
      </c>
      <c r="E176" s="50" t="s">
        <v>310</v>
      </c>
      <c r="F176" s="32" t="s">
        <v>186</v>
      </c>
      <c r="G176" s="30">
        <v>13.99</v>
      </c>
      <c r="H176" s="20"/>
      <c r="I176" s="30">
        <v>28.35</v>
      </c>
      <c r="J176" s="21">
        <f t="shared" si="2"/>
        <v>0</v>
      </c>
    </row>
    <row r="177" spans="1:10" x14ac:dyDescent="0.2">
      <c r="A177" s="27">
        <v>400555682</v>
      </c>
      <c r="B177" s="27">
        <v>7680680910030</v>
      </c>
      <c r="C177" s="48">
        <v>7836004</v>
      </c>
      <c r="D177" s="48" t="s">
        <v>185</v>
      </c>
      <c r="E177" s="50" t="s">
        <v>312</v>
      </c>
      <c r="F177" s="32" t="s">
        <v>186</v>
      </c>
      <c r="G177" s="30">
        <v>22.21</v>
      </c>
      <c r="H177" s="20"/>
      <c r="I177" s="30">
        <v>41.9</v>
      </c>
      <c r="J177" s="21">
        <f t="shared" si="2"/>
        <v>0</v>
      </c>
    </row>
    <row r="178" spans="1:10" x14ac:dyDescent="0.2">
      <c r="A178" s="27">
        <v>400555681</v>
      </c>
      <c r="B178" s="27">
        <v>7680680910023</v>
      </c>
      <c r="C178" s="48">
        <v>7836002</v>
      </c>
      <c r="D178" s="48" t="s">
        <v>185</v>
      </c>
      <c r="E178" s="50" t="s">
        <v>311</v>
      </c>
      <c r="F178" s="32" t="s">
        <v>186</v>
      </c>
      <c r="G178" s="30">
        <v>5.55</v>
      </c>
      <c r="H178" s="20"/>
      <c r="I178" s="30">
        <v>14.55</v>
      </c>
      <c r="J178" s="21">
        <f t="shared" si="2"/>
        <v>0</v>
      </c>
    </row>
    <row r="179" spans="1:10" x14ac:dyDescent="0.2">
      <c r="A179" s="27">
        <v>400543050</v>
      </c>
      <c r="B179" s="27">
        <v>7680615230059</v>
      </c>
      <c r="C179" s="48">
        <v>7564705</v>
      </c>
      <c r="D179" s="48" t="s">
        <v>185</v>
      </c>
      <c r="E179" s="50" t="s">
        <v>314</v>
      </c>
      <c r="F179" s="32" t="s">
        <v>186</v>
      </c>
      <c r="G179" s="30">
        <v>216.72</v>
      </c>
      <c r="H179" s="20"/>
      <c r="I179" s="30">
        <v>265.2</v>
      </c>
      <c r="J179" s="21">
        <f t="shared" si="2"/>
        <v>0</v>
      </c>
    </row>
    <row r="180" spans="1:10" x14ac:dyDescent="0.2">
      <c r="A180" s="27">
        <v>400543049</v>
      </c>
      <c r="B180" s="27">
        <v>7680615230042</v>
      </c>
      <c r="C180" s="48">
        <v>7564680</v>
      </c>
      <c r="D180" s="48" t="s">
        <v>185</v>
      </c>
      <c r="E180" s="50" t="s">
        <v>313</v>
      </c>
      <c r="F180" s="32" t="s">
        <v>186</v>
      </c>
      <c r="G180" s="30">
        <v>65.739999999999995</v>
      </c>
      <c r="H180" s="20"/>
      <c r="I180" s="30">
        <v>91.85</v>
      </c>
      <c r="J180" s="21">
        <f t="shared" si="2"/>
        <v>0</v>
      </c>
    </row>
    <row r="181" spans="1:10" x14ac:dyDescent="0.2">
      <c r="A181" s="27">
        <v>400544812</v>
      </c>
      <c r="B181" s="27">
        <v>7680672760018</v>
      </c>
      <c r="C181" s="48">
        <v>7803429</v>
      </c>
      <c r="D181" s="48" t="s">
        <v>185</v>
      </c>
      <c r="E181" s="50" t="s">
        <v>315</v>
      </c>
      <c r="F181" s="32" t="s">
        <v>186</v>
      </c>
      <c r="G181" s="30">
        <v>21.68</v>
      </c>
      <c r="H181" s="20"/>
      <c r="I181" s="30">
        <v>41.3</v>
      </c>
      <c r="J181" s="21">
        <f t="shared" si="2"/>
        <v>0</v>
      </c>
    </row>
    <row r="182" spans="1:10" x14ac:dyDescent="0.2">
      <c r="A182" s="27">
        <v>400549747</v>
      </c>
      <c r="B182" s="27">
        <v>7680672760025</v>
      </c>
      <c r="C182" s="48">
        <v>7803431</v>
      </c>
      <c r="D182" s="48" t="s">
        <v>185</v>
      </c>
      <c r="E182" s="50" t="s">
        <v>316</v>
      </c>
      <c r="F182" s="32" t="s">
        <v>186</v>
      </c>
      <c r="G182" s="30">
        <v>65.05</v>
      </c>
      <c r="H182" s="20"/>
      <c r="I182" s="30">
        <v>91.1</v>
      </c>
      <c r="J182" s="21">
        <f t="shared" si="2"/>
        <v>0</v>
      </c>
    </row>
    <row r="183" spans="1:10" x14ac:dyDescent="0.2">
      <c r="A183" s="27">
        <v>400544813</v>
      </c>
      <c r="B183" s="27">
        <v>7680672760032</v>
      </c>
      <c r="C183" s="48">
        <v>7803432</v>
      </c>
      <c r="D183" s="48" t="s">
        <v>185</v>
      </c>
      <c r="E183" s="50" t="s">
        <v>317</v>
      </c>
      <c r="F183" s="32" t="s">
        <v>186</v>
      </c>
      <c r="G183" s="30">
        <v>24.96</v>
      </c>
      <c r="H183" s="20"/>
      <c r="I183" s="30">
        <v>45.05</v>
      </c>
      <c r="J183" s="21">
        <f t="shared" si="2"/>
        <v>0</v>
      </c>
    </row>
    <row r="184" spans="1:10" x14ac:dyDescent="0.2">
      <c r="A184" s="27">
        <v>400549749</v>
      </c>
      <c r="B184" s="27">
        <v>7680672760049</v>
      </c>
      <c r="C184" s="48">
        <v>7803434</v>
      </c>
      <c r="D184" s="48" t="s">
        <v>185</v>
      </c>
      <c r="E184" s="50" t="s">
        <v>318</v>
      </c>
      <c r="F184" s="32" t="s">
        <v>186</v>
      </c>
      <c r="G184" s="30">
        <v>74.88</v>
      </c>
      <c r="H184" s="20"/>
      <c r="I184" s="30">
        <v>102.35</v>
      </c>
      <c r="J184" s="21">
        <f t="shared" si="2"/>
        <v>0</v>
      </c>
    </row>
    <row r="185" spans="1:10" x14ac:dyDescent="0.2">
      <c r="A185" s="27">
        <v>400540091</v>
      </c>
      <c r="B185" s="27">
        <v>7680549860018</v>
      </c>
      <c r="C185" s="48">
        <v>4939263</v>
      </c>
      <c r="D185" s="48" t="s">
        <v>185</v>
      </c>
      <c r="E185" s="50" t="s">
        <v>319</v>
      </c>
      <c r="F185" s="32" t="s">
        <v>186</v>
      </c>
      <c r="G185" s="30">
        <v>7.36</v>
      </c>
      <c r="H185" s="20"/>
      <c r="I185" s="30">
        <v>16.649999999999999</v>
      </c>
      <c r="J185" s="21">
        <f t="shared" si="2"/>
        <v>0</v>
      </c>
    </row>
    <row r="186" spans="1:10" x14ac:dyDescent="0.2">
      <c r="A186" s="27">
        <v>400540092</v>
      </c>
      <c r="B186" s="27">
        <v>7680549860186</v>
      </c>
      <c r="C186" s="48">
        <v>4991364</v>
      </c>
      <c r="D186" s="48" t="s">
        <v>185</v>
      </c>
      <c r="E186" s="50" t="s">
        <v>320</v>
      </c>
      <c r="F186" s="32" t="s">
        <v>186</v>
      </c>
      <c r="G186" s="30">
        <v>8.9700000000000006</v>
      </c>
      <c r="H186" s="20"/>
      <c r="I186" s="30">
        <v>18.5</v>
      </c>
      <c r="J186" s="21">
        <f t="shared" si="2"/>
        <v>0</v>
      </c>
    </row>
    <row r="187" spans="1:10" x14ac:dyDescent="0.2">
      <c r="A187" s="27">
        <v>400540103</v>
      </c>
      <c r="B187" s="27">
        <v>7680548880246</v>
      </c>
      <c r="C187" s="29">
        <v>4013011</v>
      </c>
      <c r="D187" s="48" t="s">
        <v>185</v>
      </c>
      <c r="E187" s="50" t="s">
        <v>321</v>
      </c>
      <c r="F187" s="32" t="s">
        <v>186</v>
      </c>
      <c r="G187" s="30">
        <v>4.37</v>
      </c>
      <c r="H187" s="20"/>
      <c r="I187" s="30">
        <v>9.1</v>
      </c>
      <c r="J187" s="21">
        <f t="shared" si="2"/>
        <v>0</v>
      </c>
    </row>
    <row r="188" spans="1:10" x14ac:dyDescent="0.2">
      <c r="A188" s="27">
        <v>400540089</v>
      </c>
      <c r="B188" s="27">
        <v>7680531280251</v>
      </c>
      <c r="C188" s="48">
        <v>2200097</v>
      </c>
      <c r="D188" s="48" t="s">
        <v>185</v>
      </c>
      <c r="E188" s="50" t="s">
        <v>322</v>
      </c>
      <c r="F188" s="32" t="s">
        <v>186</v>
      </c>
      <c r="G188" s="30">
        <v>6.05</v>
      </c>
      <c r="H188" s="20"/>
      <c r="I188" s="30">
        <v>15.15</v>
      </c>
      <c r="J188" s="21">
        <f t="shared" si="2"/>
        <v>0</v>
      </c>
    </row>
    <row r="189" spans="1:10" x14ac:dyDescent="0.2">
      <c r="A189" s="27">
        <v>400540090</v>
      </c>
      <c r="B189" s="27">
        <v>7680531280336</v>
      </c>
      <c r="C189" s="48">
        <v>1858966</v>
      </c>
      <c r="D189" s="48" t="s">
        <v>185</v>
      </c>
      <c r="E189" s="50" t="s">
        <v>323</v>
      </c>
      <c r="F189" s="32" t="s">
        <v>186</v>
      </c>
      <c r="G189" s="30">
        <v>6.87</v>
      </c>
      <c r="H189" s="20"/>
      <c r="I189" s="30">
        <v>16.100000000000001</v>
      </c>
      <c r="J189" s="21">
        <f t="shared" si="2"/>
        <v>0</v>
      </c>
    </row>
    <row r="190" spans="1:10" x14ac:dyDescent="0.2">
      <c r="A190" s="27">
        <v>400558429</v>
      </c>
      <c r="B190" s="27">
        <v>7680686010017</v>
      </c>
      <c r="C190" s="29">
        <v>7843921</v>
      </c>
      <c r="D190" s="48" t="s">
        <v>185</v>
      </c>
      <c r="E190" s="50" t="s">
        <v>324</v>
      </c>
      <c r="F190" s="32" t="s">
        <v>186</v>
      </c>
      <c r="G190" s="30">
        <v>380.52</v>
      </c>
      <c r="H190" s="20"/>
      <c r="I190" s="30">
        <v>453.25</v>
      </c>
      <c r="J190" s="21">
        <f t="shared" si="2"/>
        <v>0</v>
      </c>
    </row>
    <row r="191" spans="1:10" x14ac:dyDescent="0.2">
      <c r="A191" s="27">
        <v>400558430</v>
      </c>
      <c r="B191" s="27">
        <v>7680686010024</v>
      </c>
      <c r="C191" s="48">
        <v>7843923</v>
      </c>
      <c r="D191" s="48" t="s">
        <v>185</v>
      </c>
      <c r="E191" s="50" t="s">
        <v>325</v>
      </c>
      <c r="F191" s="32" t="s">
        <v>186</v>
      </c>
      <c r="G191" s="30">
        <v>1331.83</v>
      </c>
      <c r="H191" s="20"/>
      <c r="I191" s="30">
        <v>1522.2</v>
      </c>
      <c r="J191" s="21">
        <f t="shared" si="2"/>
        <v>0</v>
      </c>
    </row>
    <row r="192" spans="1:10" x14ac:dyDescent="0.2">
      <c r="A192" s="27">
        <v>400552429</v>
      </c>
      <c r="B192" s="27">
        <v>7612626000512</v>
      </c>
      <c r="C192" s="48">
        <v>7687649</v>
      </c>
      <c r="D192" s="48" t="s">
        <v>185</v>
      </c>
      <c r="E192" s="50" t="s">
        <v>327</v>
      </c>
      <c r="F192" s="32" t="s">
        <v>563</v>
      </c>
      <c r="G192" s="30">
        <v>11.55</v>
      </c>
      <c r="H192" s="20"/>
      <c r="I192" s="30" t="s">
        <v>23</v>
      </c>
      <c r="J192" s="21">
        <f t="shared" si="2"/>
        <v>0</v>
      </c>
    </row>
    <row r="193" spans="1:10" x14ac:dyDescent="0.2">
      <c r="A193" s="27">
        <v>400552428</v>
      </c>
      <c r="B193" s="27">
        <v>7612626000505</v>
      </c>
      <c r="C193" s="48">
        <v>7687632</v>
      </c>
      <c r="D193" s="48" t="s">
        <v>185</v>
      </c>
      <c r="E193" s="50" t="s">
        <v>326</v>
      </c>
      <c r="F193" s="32" t="s">
        <v>563</v>
      </c>
      <c r="G193" s="30">
        <v>7.056</v>
      </c>
      <c r="H193" s="20"/>
      <c r="I193" s="30" t="s">
        <v>23</v>
      </c>
      <c r="J193" s="21">
        <f t="shared" si="2"/>
        <v>0</v>
      </c>
    </row>
    <row r="194" spans="1:10" x14ac:dyDescent="0.2">
      <c r="A194" s="27">
        <v>400556582</v>
      </c>
      <c r="B194" s="27">
        <v>7680310950184</v>
      </c>
      <c r="C194" s="48">
        <v>66370</v>
      </c>
      <c r="D194" s="48" t="s">
        <v>185</v>
      </c>
      <c r="E194" s="50" t="s">
        <v>328</v>
      </c>
      <c r="F194" s="32" t="s">
        <v>186</v>
      </c>
      <c r="G194" s="30">
        <v>7.34</v>
      </c>
      <c r="H194" s="20"/>
      <c r="I194" s="30">
        <v>16.649999999999999</v>
      </c>
      <c r="J194" s="21">
        <f t="shared" si="2"/>
        <v>0</v>
      </c>
    </row>
    <row r="195" spans="1:10" x14ac:dyDescent="0.2">
      <c r="A195" s="27">
        <v>400540117</v>
      </c>
      <c r="B195" s="27">
        <v>7680446030712</v>
      </c>
      <c r="C195" s="29">
        <v>1344724</v>
      </c>
      <c r="D195" s="48" t="s">
        <v>185</v>
      </c>
      <c r="E195" s="50" t="s">
        <v>329</v>
      </c>
      <c r="F195" s="32" t="s">
        <v>186</v>
      </c>
      <c r="G195" s="30">
        <v>17.32</v>
      </c>
      <c r="H195" s="20"/>
      <c r="I195" s="30">
        <v>36.299999999999997</v>
      </c>
      <c r="J195" s="21">
        <f t="shared" si="2"/>
        <v>0</v>
      </c>
    </row>
    <row r="196" spans="1:10" x14ac:dyDescent="0.2">
      <c r="A196" s="27">
        <v>400540118</v>
      </c>
      <c r="B196" s="27">
        <v>7680446030989</v>
      </c>
      <c r="C196" s="48">
        <v>1344730</v>
      </c>
      <c r="D196" s="48" t="s">
        <v>185</v>
      </c>
      <c r="E196" s="50" t="s">
        <v>330</v>
      </c>
      <c r="F196" s="32" t="s">
        <v>186</v>
      </c>
      <c r="G196" s="30">
        <v>33.14</v>
      </c>
      <c r="H196" s="20"/>
      <c r="I196" s="30">
        <v>54.45</v>
      </c>
      <c r="J196" s="21">
        <f t="shared" si="2"/>
        <v>0</v>
      </c>
    </row>
    <row r="197" spans="1:10" x14ac:dyDescent="0.2">
      <c r="A197" s="27">
        <v>400540119</v>
      </c>
      <c r="B197" s="27">
        <v>7680446030637</v>
      </c>
      <c r="C197" s="48">
        <v>2502065</v>
      </c>
      <c r="D197" s="48" t="s">
        <v>185</v>
      </c>
      <c r="E197" s="50" t="s">
        <v>332</v>
      </c>
      <c r="F197" s="32" t="s">
        <v>186</v>
      </c>
      <c r="G197" s="30">
        <v>40.24</v>
      </c>
      <c r="H197" s="20"/>
      <c r="I197" s="30">
        <v>62.6</v>
      </c>
      <c r="J197" s="21">
        <f t="shared" ref="J197:J260" si="3">G197*H197</f>
        <v>0</v>
      </c>
    </row>
    <row r="198" spans="1:10" x14ac:dyDescent="0.2">
      <c r="A198" s="27">
        <v>400540120</v>
      </c>
      <c r="B198" s="27">
        <v>7680446030552</v>
      </c>
      <c r="C198" s="48">
        <v>2502059</v>
      </c>
      <c r="D198" s="48" t="s">
        <v>185</v>
      </c>
      <c r="E198" s="50" t="s">
        <v>331</v>
      </c>
      <c r="F198" s="32" t="s">
        <v>186</v>
      </c>
      <c r="G198" s="30">
        <v>14.04</v>
      </c>
      <c r="H198" s="20"/>
      <c r="I198" s="30">
        <v>28.4</v>
      </c>
      <c r="J198" s="21">
        <f t="shared" si="3"/>
        <v>0</v>
      </c>
    </row>
    <row r="199" spans="1:10" x14ac:dyDescent="0.2">
      <c r="A199" s="27">
        <v>400557894</v>
      </c>
      <c r="B199" s="27">
        <v>7680544990192</v>
      </c>
      <c r="C199" s="48">
        <v>1955511</v>
      </c>
      <c r="D199" s="48" t="s">
        <v>185</v>
      </c>
      <c r="E199" s="50" t="s">
        <v>334</v>
      </c>
      <c r="F199" s="32" t="s">
        <v>186</v>
      </c>
      <c r="G199" s="30">
        <v>101.09</v>
      </c>
      <c r="H199" s="20"/>
      <c r="I199" s="30">
        <v>132.44999999999999</v>
      </c>
      <c r="J199" s="21">
        <f t="shared" si="3"/>
        <v>0</v>
      </c>
    </row>
    <row r="200" spans="1:10" x14ac:dyDescent="0.2">
      <c r="A200" s="27">
        <v>400558297</v>
      </c>
      <c r="B200" s="27">
        <v>7680544990437</v>
      </c>
      <c r="C200" s="48">
        <v>2093537</v>
      </c>
      <c r="D200" s="48" t="s">
        <v>185</v>
      </c>
      <c r="E200" s="50" t="s">
        <v>333</v>
      </c>
      <c r="F200" s="32" t="s">
        <v>186</v>
      </c>
      <c r="G200" s="30">
        <v>20.22</v>
      </c>
      <c r="H200" s="20"/>
      <c r="I200" s="30">
        <v>39.6</v>
      </c>
      <c r="J200" s="21">
        <f t="shared" si="3"/>
        <v>0</v>
      </c>
    </row>
    <row r="201" spans="1:10" x14ac:dyDescent="0.2">
      <c r="A201" s="27">
        <v>400558294</v>
      </c>
      <c r="B201" s="27">
        <v>7680544990277</v>
      </c>
      <c r="C201" s="48">
        <v>1955528</v>
      </c>
      <c r="D201" s="48" t="s">
        <v>185</v>
      </c>
      <c r="E201" s="50" t="s">
        <v>336</v>
      </c>
      <c r="F201" s="32" t="s">
        <v>186</v>
      </c>
      <c r="G201" s="30">
        <v>133.08000000000001</v>
      </c>
      <c r="H201" s="20"/>
      <c r="I201" s="30">
        <v>169.2</v>
      </c>
      <c r="J201" s="21">
        <f t="shared" si="3"/>
        <v>0</v>
      </c>
    </row>
    <row r="202" spans="1:10" x14ac:dyDescent="0.2">
      <c r="A202" s="27">
        <v>400558299</v>
      </c>
      <c r="B202" s="27">
        <v>7680544990789</v>
      </c>
      <c r="C202" s="48">
        <v>2093566</v>
      </c>
      <c r="D202" s="48" t="s">
        <v>185</v>
      </c>
      <c r="E202" s="50" t="s">
        <v>335</v>
      </c>
      <c r="F202" s="32" t="s">
        <v>186</v>
      </c>
      <c r="G202" s="30">
        <v>26.62</v>
      </c>
      <c r="H202" s="20"/>
      <c r="I202" s="30">
        <v>46.95</v>
      </c>
      <c r="J202" s="21">
        <f t="shared" si="3"/>
        <v>0</v>
      </c>
    </row>
    <row r="203" spans="1:10" x14ac:dyDescent="0.2">
      <c r="A203" s="27">
        <v>400558295</v>
      </c>
      <c r="B203" s="27">
        <v>7680544990352</v>
      </c>
      <c r="C203" s="48">
        <v>1955534</v>
      </c>
      <c r="D203" s="48" t="s">
        <v>185</v>
      </c>
      <c r="E203" s="50" t="s">
        <v>338</v>
      </c>
      <c r="F203" s="32" t="s">
        <v>186</v>
      </c>
      <c r="G203" s="30">
        <v>162.30000000000001</v>
      </c>
      <c r="H203" s="20"/>
      <c r="I203" s="30">
        <v>202.7</v>
      </c>
      <c r="J203" s="21">
        <f t="shared" si="3"/>
        <v>0</v>
      </c>
    </row>
    <row r="204" spans="1:10" x14ac:dyDescent="0.2">
      <c r="A204" s="27">
        <v>400558300</v>
      </c>
      <c r="B204" s="27">
        <v>7680544990949</v>
      </c>
      <c r="C204" s="48">
        <v>2093589</v>
      </c>
      <c r="D204" s="48" t="s">
        <v>185</v>
      </c>
      <c r="E204" s="50" t="s">
        <v>337</v>
      </c>
      <c r="F204" s="32" t="s">
        <v>186</v>
      </c>
      <c r="G204" s="30">
        <v>32.619999999999997</v>
      </c>
      <c r="H204" s="20"/>
      <c r="I204" s="30">
        <v>53.85</v>
      </c>
      <c r="J204" s="21">
        <f t="shared" si="3"/>
        <v>0</v>
      </c>
    </row>
    <row r="205" spans="1:10" x14ac:dyDescent="0.2">
      <c r="A205" s="27">
        <v>400558314</v>
      </c>
      <c r="B205" s="27">
        <v>7680474080406</v>
      </c>
      <c r="C205" s="48">
        <v>1423642</v>
      </c>
      <c r="D205" s="48" t="s">
        <v>185</v>
      </c>
      <c r="E205" s="50" t="s">
        <v>339</v>
      </c>
      <c r="F205" s="32" t="s">
        <v>186</v>
      </c>
      <c r="G205" s="30">
        <v>18.29</v>
      </c>
      <c r="H205" s="20"/>
      <c r="I205" s="30">
        <v>37.4</v>
      </c>
      <c r="J205" s="21">
        <f t="shared" si="3"/>
        <v>0</v>
      </c>
    </row>
    <row r="206" spans="1:10" x14ac:dyDescent="0.2">
      <c r="A206" s="27">
        <v>400558320</v>
      </c>
      <c r="B206" s="27">
        <v>7680474080246</v>
      </c>
      <c r="C206" s="48">
        <v>1338161</v>
      </c>
      <c r="D206" s="48" t="s">
        <v>185</v>
      </c>
      <c r="E206" s="50" t="s">
        <v>341</v>
      </c>
      <c r="F206" s="32" t="s">
        <v>186</v>
      </c>
      <c r="G206" s="30">
        <v>33.39</v>
      </c>
      <c r="H206" s="20"/>
      <c r="I206" s="30">
        <v>54.75</v>
      </c>
      <c r="J206" s="21">
        <f t="shared" si="3"/>
        <v>0</v>
      </c>
    </row>
    <row r="207" spans="1:10" x14ac:dyDescent="0.2">
      <c r="A207" s="27">
        <v>400558358</v>
      </c>
      <c r="B207" s="27">
        <v>7680474080833</v>
      </c>
      <c r="C207" s="48">
        <v>2093603</v>
      </c>
      <c r="D207" s="48" t="s">
        <v>185</v>
      </c>
      <c r="E207" s="50" t="s">
        <v>340</v>
      </c>
      <c r="F207" s="32" t="s">
        <v>186</v>
      </c>
      <c r="G207" s="30">
        <v>6.37</v>
      </c>
      <c r="H207" s="20"/>
      <c r="I207" s="30">
        <v>15.5</v>
      </c>
      <c r="J207" s="21">
        <f t="shared" si="3"/>
        <v>0</v>
      </c>
    </row>
    <row r="208" spans="1:10" x14ac:dyDescent="0.2">
      <c r="A208" s="27">
        <v>400558328</v>
      </c>
      <c r="B208" s="27">
        <v>7680474080598</v>
      </c>
      <c r="C208" s="48">
        <v>1423694</v>
      </c>
      <c r="D208" s="48" t="s">
        <v>185</v>
      </c>
      <c r="E208" s="50" t="s">
        <v>342</v>
      </c>
      <c r="F208" s="32" t="s">
        <v>186</v>
      </c>
      <c r="G208" s="30">
        <v>31.96</v>
      </c>
      <c r="H208" s="20"/>
      <c r="I208" s="30">
        <v>53.1</v>
      </c>
      <c r="J208" s="21">
        <f t="shared" si="3"/>
        <v>0</v>
      </c>
    </row>
    <row r="209" spans="1:10" x14ac:dyDescent="0.2">
      <c r="A209" s="27">
        <v>400558336</v>
      </c>
      <c r="B209" s="27">
        <v>7680474080321</v>
      </c>
      <c r="C209" s="48">
        <v>1423659</v>
      </c>
      <c r="D209" s="48" t="s">
        <v>185</v>
      </c>
      <c r="E209" s="50" t="s">
        <v>343</v>
      </c>
      <c r="F209" s="32" t="s">
        <v>186</v>
      </c>
      <c r="G209" s="30">
        <v>38.94</v>
      </c>
      <c r="H209" s="20"/>
      <c r="I209" s="30">
        <v>61.1</v>
      </c>
      <c r="J209" s="21">
        <f t="shared" si="3"/>
        <v>0</v>
      </c>
    </row>
    <row r="210" spans="1:10" x14ac:dyDescent="0.2">
      <c r="A210" s="27">
        <v>400558343</v>
      </c>
      <c r="B210" s="27">
        <v>7680474080673</v>
      </c>
      <c r="C210" s="48">
        <v>1589905</v>
      </c>
      <c r="D210" s="48" t="s">
        <v>185</v>
      </c>
      <c r="E210" s="50" t="s">
        <v>344</v>
      </c>
      <c r="F210" s="32" t="s">
        <v>186</v>
      </c>
      <c r="G210" s="30">
        <v>69.28</v>
      </c>
      <c r="H210" s="20"/>
      <c r="I210" s="30">
        <v>95.95</v>
      </c>
      <c r="J210" s="21">
        <f t="shared" si="3"/>
        <v>0</v>
      </c>
    </row>
    <row r="211" spans="1:10" x14ac:dyDescent="0.2">
      <c r="A211" s="27">
        <v>400558349</v>
      </c>
      <c r="B211" s="27">
        <v>7680474080758</v>
      </c>
      <c r="C211" s="48">
        <v>1589911</v>
      </c>
      <c r="D211" s="48" t="s">
        <v>185</v>
      </c>
      <c r="E211" s="50" t="s">
        <v>345</v>
      </c>
      <c r="F211" s="32" t="s">
        <v>186</v>
      </c>
      <c r="G211" s="30">
        <v>91.9</v>
      </c>
      <c r="H211" s="20"/>
      <c r="I211" s="30">
        <v>121.9</v>
      </c>
      <c r="J211" s="21">
        <f t="shared" si="3"/>
        <v>0</v>
      </c>
    </row>
    <row r="212" spans="1:10" x14ac:dyDescent="0.2">
      <c r="A212" s="27">
        <v>400540123</v>
      </c>
      <c r="B212" s="27">
        <v>7680407950592</v>
      </c>
      <c r="C212" s="48">
        <v>5501876</v>
      </c>
      <c r="D212" s="48" t="s">
        <v>185</v>
      </c>
      <c r="E212" s="50" t="s">
        <v>347</v>
      </c>
      <c r="F212" s="32" t="s">
        <v>186</v>
      </c>
      <c r="G212" s="30">
        <v>29.01</v>
      </c>
      <c r="H212" s="20"/>
      <c r="I212" s="30">
        <v>49.7</v>
      </c>
      <c r="J212" s="21">
        <f t="shared" si="3"/>
        <v>0</v>
      </c>
    </row>
    <row r="213" spans="1:10" x14ac:dyDescent="0.2">
      <c r="A213" s="27">
        <v>400540128</v>
      </c>
      <c r="B213" s="27">
        <v>7680407950240</v>
      </c>
      <c r="C213" s="29">
        <v>5501847</v>
      </c>
      <c r="D213" s="48" t="s">
        <v>185</v>
      </c>
      <c r="E213" s="50" t="s">
        <v>346</v>
      </c>
      <c r="F213" s="32" t="s">
        <v>186</v>
      </c>
      <c r="G213" s="30">
        <v>17.670000000000002</v>
      </c>
      <c r="H213" s="20"/>
      <c r="I213" s="30">
        <v>36.700000000000003</v>
      </c>
      <c r="J213" s="21">
        <f t="shared" si="3"/>
        <v>0</v>
      </c>
    </row>
    <row r="214" spans="1:10" x14ac:dyDescent="0.2">
      <c r="A214" s="27">
        <v>400535584</v>
      </c>
      <c r="B214" s="27">
        <v>7680674780014</v>
      </c>
      <c r="C214" s="48">
        <v>7767015</v>
      </c>
      <c r="D214" s="48" t="s">
        <v>185</v>
      </c>
      <c r="E214" s="50" t="s">
        <v>348</v>
      </c>
      <c r="F214" s="32" t="s">
        <v>190</v>
      </c>
      <c r="G214" s="30">
        <v>1099</v>
      </c>
      <c r="H214" s="20"/>
      <c r="I214" s="30">
        <v>1266.8499999999999</v>
      </c>
      <c r="J214" s="21">
        <f t="shared" si="3"/>
        <v>0</v>
      </c>
    </row>
    <row r="215" spans="1:10" x14ac:dyDescent="0.2">
      <c r="A215" s="27">
        <v>400565318</v>
      </c>
      <c r="B215" s="27">
        <v>7680612640028</v>
      </c>
      <c r="C215" s="27">
        <v>4648519</v>
      </c>
      <c r="D215" s="48" t="s">
        <v>22</v>
      </c>
      <c r="E215" s="45" t="s">
        <v>74</v>
      </c>
      <c r="F215" s="32" t="s">
        <v>186</v>
      </c>
      <c r="G215" s="30">
        <v>13.53</v>
      </c>
      <c r="H215" s="20"/>
      <c r="I215" s="30">
        <v>27.8</v>
      </c>
      <c r="J215" s="21">
        <f t="shared" si="3"/>
        <v>0</v>
      </c>
    </row>
    <row r="216" spans="1:10" x14ac:dyDescent="0.2">
      <c r="A216" s="27">
        <v>400565315</v>
      </c>
      <c r="B216" s="27">
        <v>7680612640011</v>
      </c>
      <c r="C216" s="27">
        <v>4648502</v>
      </c>
      <c r="D216" s="48" t="s">
        <v>22</v>
      </c>
      <c r="E216" s="45" t="s">
        <v>73</v>
      </c>
      <c r="F216" s="32" t="s">
        <v>186</v>
      </c>
      <c r="G216" s="30">
        <v>7.69</v>
      </c>
      <c r="H216" s="20"/>
      <c r="I216" s="30">
        <v>17</v>
      </c>
      <c r="J216" s="21">
        <f t="shared" si="3"/>
        <v>0</v>
      </c>
    </row>
    <row r="217" spans="1:10" x14ac:dyDescent="0.2">
      <c r="A217" s="27">
        <v>400572924</v>
      </c>
      <c r="B217" s="27">
        <v>7680612640103</v>
      </c>
      <c r="C217" s="27">
        <v>1029912</v>
      </c>
      <c r="D217" s="48" t="s">
        <v>22</v>
      </c>
      <c r="E217" s="45" t="s">
        <v>554</v>
      </c>
      <c r="F217" s="32" t="s">
        <v>186</v>
      </c>
      <c r="G217" s="30">
        <v>33.159999999999997</v>
      </c>
      <c r="H217" s="20"/>
      <c r="I217" s="30">
        <v>54.45</v>
      </c>
      <c r="J217" s="21">
        <f t="shared" si="3"/>
        <v>0</v>
      </c>
    </row>
    <row r="218" spans="1:10" x14ac:dyDescent="0.2">
      <c r="A218" s="27">
        <v>400565319</v>
      </c>
      <c r="B218" s="27">
        <v>7680612640035</v>
      </c>
      <c r="C218" s="27">
        <v>4648525</v>
      </c>
      <c r="D218" s="48" t="s">
        <v>22</v>
      </c>
      <c r="E218" s="45" t="s">
        <v>75</v>
      </c>
      <c r="F218" s="32" t="s">
        <v>186</v>
      </c>
      <c r="G218" s="30">
        <v>16.59</v>
      </c>
      <c r="H218" s="20"/>
      <c r="I218" s="30">
        <v>35.4</v>
      </c>
      <c r="J218" s="21">
        <f t="shared" si="3"/>
        <v>0</v>
      </c>
    </row>
    <row r="219" spans="1:10" x14ac:dyDescent="0.2">
      <c r="A219" s="27">
        <v>400572926</v>
      </c>
      <c r="B219" s="27">
        <v>7680612640127</v>
      </c>
      <c r="C219" s="28">
        <v>1029913</v>
      </c>
      <c r="D219" s="48" t="s">
        <v>22</v>
      </c>
      <c r="E219" s="45" t="s">
        <v>555</v>
      </c>
      <c r="F219" s="32" t="s">
        <v>186</v>
      </c>
      <c r="G219" s="30">
        <v>45</v>
      </c>
      <c r="H219" s="20"/>
      <c r="I219" s="30">
        <v>68.05</v>
      </c>
      <c r="J219" s="21">
        <f t="shared" si="3"/>
        <v>0</v>
      </c>
    </row>
    <row r="220" spans="1:10" x14ac:dyDescent="0.2">
      <c r="A220" s="27">
        <v>400572925</v>
      </c>
      <c r="B220" s="27">
        <v>7680612640110</v>
      </c>
      <c r="C220" s="28">
        <v>1029905</v>
      </c>
      <c r="D220" s="48" t="s">
        <v>22</v>
      </c>
      <c r="E220" s="45" t="s">
        <v>556</v>
      </c>
      <c r="F220" s="32" t="s">
        <v>186</v>
      </c>
      <c r="G220" s="30">
        <v>23.86</v>
      </c>
      <c r="H220" s="20"/>
      <c r="I220" s="30">
        <v>43.75</v>
      </c>
      <c r="J220" s="21">
        <f t="shared" si="3"/>
        <v>0</v>
      </c>
    </row>
    <row r="221" spans="1:10" x14ac:dyDescent="0.2">
      <c r="A221" s="27">
        <v>400565326</v>
      </c>
      <c r="B221" s="27">
        <v>7680612650027</v>
      </c>
      <c r="C221" s="28">
        <v>4648577</v>
      </c>
      <c r="D221" s="48" t="s">
        <v>22</v>
      </c>
      <c r="E221" s="45" t="s">
        <v>77</v>
      </c>
      <c r="F221" s="32" t="s">
        <v>186</v>
      </c>
      <c r="G221" s="30">
        <v>68.510000000000005</v>
      </c>
      <c r="H221" s="20"/>
      <c r="I221" s="30">
        <v>95.05</v>
      </c>
      <c r="J221" s="21">
        <f t="shared" si="3"/>
        <v>0</v>
      </c>
    </row>
    <row r="222" spans="1:10" x14ac:dyDescent="0.2">
      <c r="A222" s="27">
        <v>400565325</v>
      </c>
      <c r="B222" s="27">
        <v>7680612650010</v>
      </c>
      <c r="C222" s="27">
        <v>4648560</v>
      </c>
      <c r="D222" s="48" t="s">
        <v>22</v>
      </c>
      <c r="E222" s="45" t="s">
        <v>76</v>
      </c>
      <c r="F222" s="32" t="s">
        <v>186</v>
      </c>
      <c r="G222" s="30">
        <v>36.380000000000003</v>
      </c>
      <c r="H222" s="20"/>
      <c r="I222" s="30">
        <v>58.15</v>
      </c>
      <c r="J222" s="21">
        <f t="shared" si="3"/>
        <v>0</v>
      </c>
    </row>
    <row r="223" spans="1:10" x14ac:dyDescent="0.2">
      <c r="A223" s="27">
        <v>400565328</v>
      </c>
      <c r="B223" s="27">
        <v>7680612650041</v>
      </c>
      <c r="C223" s="28">
        <v>4648608</v>
      </c>
      <c r="D223" s="48" t="s">
        <v>22</v>
      </c>
      <c r="E223" s="45" t="s">
        <v>78</v>
      </c>
      <c r="F223" s="32" t="s">
        <v>186</v>
      </c>
      <c r="G223" s="30">
        <v>90.79</v>
      </c>
      <c r="H223" s="20"/>
      <c r="I223" s="30">
        <v>120.65</v>
      </c>
      <c r="J223" s="21">
        <f t="shared" si="3"/>
        <v>0</v>
      </c>
    </row>
    <row r="224" spans="1:10" x14ac:dyDescent="0.2">
      <c r="A224" s="27">
        <v>400572929</v>
      </c>
      <c r="B224" s="27">
        <v>7680612650072</v>
      </c>
      <c r="C224" s="28">
        <v>1029909</v>
      </c>
      <c r="D224" s="48" t="s">
        <v>22</v>
      </c>
      <c r="E224" s="45" t="s">
        <v>557</v>
      </c>
      <c r="F224" s="32" t="s">
        <v>186</v>
      </c>
      <c r="G224" s="30">
        <v>48.13</v>
      </c>
      <c r="H224" s="20"/>
      <c r="I224" s="30">
        <v>71.650000000000006</v>
      </c>
      <c r="J224" s="21">
        <f t="shared" si="3"/>
        <v>0</v>
      </c>
    </row>
    <row r="225" spans="1:10" x14ac:dyDescent="0.2">
      <c r="A225" s="27">
        <v>400534558</v>
      </c>
      <c r="B225" s="27">
        <v>7680675260010</v>
      </c>
      <c r="C225" s="48">
        <v>7775083</v>
      </c>
      <c r="D225" s="48" t="s">
        <v>185</v>
      </c>
      <c r="E225" s="50" t="s">
        <v>350</v>
      </c>
      <c r="F225" s="32" t="s">
        <v>186</v>
      </c>
      <c r="G225" s="30">
        <v>516.39</v>
      </c>
      <c r="H225" s="20"/>
      <c r="I225" s="30" t="s">
        <v>23</v>
      </c>
      <c r="J225" s="21">
        <f t="shared" si="3"/>
        <v>0</v>
      </c>
    </row>
    <row r="226" spans="1:10" x14ac:dyDescent="0.2">
      <c r="A226" s="27">
        <v>400534559</v>
      </c>
      <c r="B226" s="27">
        <v>7680656260015</v>
      </c>
      <c r="C226" s="48">
        <v>6822200</v>
      </c>
      <c r="D226" s="48" t="s">
        <v>185</v>
      </c>
      <c r="E226" s="50" t="s">
        <v>349</v>
      </c>
      <c r="F226" s="32" t="s">
        <v>186</v>
      </c>
      <c r="G226" s="30">
        <v>654.30999999999995</v>
      </c>
      <c r="H226" s="20"/>
      <c r="I226" s="30">
        <v>767.55</v>
      </c>
      <c r="J226" s="21">
        <f t="shared" si="3"/>
        <v>0</v>
      </c>
    </row>
    <row r="227" spans="1:10" x14ac:dyDescent="0.2">
      <c r="A227" s="27">
        <v>400547605</v>
      </c>
      <c r="B227" s="27">
        <v>7680676110017</v>
      </c>
      <c r="C227" s="29">
        <v>7775186</v>
      </c>
      <c r="D227" s="48" t="s">
        <v>185</v>
      </c>
      <c r="E227" s="50" t="s">
        <v>351</v>
      </c>
      <c r="F227" s="32" t="s">
        <v>186</v>
      </c>
      <c r="G227" s="30">
        <v>421.64</v>
      </c>
      <c r="H227" s="20"/>
      <c r="I227" s="30">
        <v>500.45</v>
      </c>
      <c r="J227" s="21">
        <f t="shared" si="3"/>
        <v>0</v>
      </c>
    </row>
    <row r="228" spans="1:10" x14ac:dyDescent="0.2">
      <c r="A228" s="27">
        <v>400547604</v>
      </c>
      <c r="B228" s="27">
        <v>7680676130015</v>
      </c>
      <c r="C228" s="48">
        <v>7775188</v>
      </c>
      <c r="D228" s="48" t="s">
        <v>185</v>
      </c>
      <c r="E228" s="50" t="s">
        <v>352</v>
      </c>
      <c r="F228" s="32" t="s">
        <v>186</v>
      </c>
      <c r="G228" s="30">
        <v>421.64</v>
      </c>
      <c r="H228" s="20"/>
      <c r="I228" s="30">
        <v>500.45</v>
      </c>
      <c r="J228" s="21">
        <f t="shared" si="3"/>
        <v>0</v>
      </c>
    </row>
    <row r="229" spans="1:10" x14ac:dyDescent="0.2">
      <c r="A229" s="27">
        <v>400553518</v>
      </c>
      <c r="B229" s="27">
        <v>7680676110024</v>
      </c>
      <c r="C229" s="48">
        <v>7775187</v>
      </c>
      <c r="D229" s="48" t="s">
        <v>185</v>
      </c>
      <c r="E229" s="50" t="s">
        <v>353</v>
      </c>
      <c r="F229" s="32" t="s">
        <v>186</v>
      </c>
      <c r="G229" s="30">
        <v>843.28</v>
      </c>
      <c r="H229" s="20"/>
      <c r="I229" s="30">
        <v>984.5</v>
      </c>
      <c r="J229" s="21">
        <f t="shared" si="3"/>
        <v>0</v>
      </c>
    </row>
    <row r="230" spans="1:10" x14ac:dyDescent="0.2">
      <c r="A230" s="27">
        <v>400553516</v>
      </c>
      <c r="B230" s="27">
        <v>7680676130022</v>
      </c>
      <c r="C230" s="48">
        <v>7775189</v>
      </c>
      <c r="D230" s="48" t="s">
        <v>185</v>
      </c>
      <c r="E230" s="50" t="s">
        <v>354</v>
      </c>
      <c r="F230" s="32" t="s">
        <v>186</v>
      </c>
      <c r="G230" s="30">
        <v>843.28</v>
      </c>
      <c r="H230" s="20"/>
      <c r="I230" s="30">
        <v>984.5</v>
      </c>
      <c r="J230" s="21">
        <f t="shared" si="3"/>
        <v>0</v>
      </c>
    </row>
    <row r="231" spans="1:10" x14ac:dyDescent="0.2">
      <c r="A231" s="27">
        <v>400553550</v>
      </c>
      <c r="B231" s="27">
        <v>7680679400016</v>
      </c>
      <c r="C231" s="48">
        <v>7777632</v>
      </c>
      <c r="D231" s="48" t="s">
        <v>185</v>
      </c>
      <c r="E231" s="50" t="s">
        <v>356</v>
      </c>
      <c r="F231" s="32" t="s">
        <v>186</v>
      </c>
      <c r="G231" s="30">
        <v>1.43</v>
      </c>
      <c r="H231" s="20"/>
      <c r="I231" s="30">
        <v>5.75</v>
      </c>
      <c r="J231" s="21">
        <f t="shared" si="3"/>
        <v>0</v>
      </c>
    </row>
    <row r="232" spans="1:10" x14ac:dyDescent="0.2">
      <c r="A232" s="27">
        <v>400553551</v>
      </c>
      <c r="B232" s="27">
        <v>7680679400023</v>
      </c>
      <c r="C232" s="48">
        <v>7777633</v>
      </c>
      <c r="D232" s="48" t="s">
        <v>185</v>
      </c>
      <c r="E232" s="50" t="s">
        <v>357</v>
      </c>
      <c r="F232" s="32" t="s">
        <v>186</v>
      </c>
      <c r="G232" s="30">
        <v>1.56</v>
      </c>
      <c r="H232" s="20"/>
      <c r="I232" s="30">
        <v>5.9</v>
      </c>
      <c r="J232" s="21">
        <f t="shared" si="3"/>
        <v>0</v>
      </c>
    </row>
    <row r="233" spans="1:10" x14ac:dyDescent="0.2">
      <c r="A233" s="27">
        <v>400553552</v>
      </c>
      <c r="B233" s="27">
        <v>7680679400030</v>
      </c>
      <c r="C233" s="29">
        <v>7777635</v>
      </c>
      <c r="D233" s="48" t="s">
        <v>185</v>
      </c>
      <c r="E233" s="50" t="s">
        <v>358</v>
      </c>
      <c r="F233" s="32" t="s">
        <v>186</v>
      </c>
      <c r="G233" s="30">
        <v>3.37</v>
      </c>
      <c r="H233" s="20"/>
      <c r="I233" s="30">
        <v>7.95</v>
      </c>
      <c r="J233" s="21">
        <f t="shared" si="3"/>
        <v>0</v>
      </c>
    </row>
    <row r="234" spans="1:10" x14ac:dyDescent="0.2">
      <c r="A234" s="27">
        <v>400553554</v>
      </c>
      <c r="B234" s="27">
        <v>7680679400054</v>
      </c>
      <c r="C234" s="48">
        <v>7777638</v>
      </c>
      <c r="D234" s="48" t="s">
        <v>185</v>
      </c>
      <c r="E234" s="50" t="s">
        <v>360</v>
      </c>
      <c r="F234" s="32" t="s">
        <v>186</v>
      </c>
      <c r="G234" s="30">
        <v>9.17</v>
      </c>
      <c r="H234" s="20"/>
      <c r="I234" s="30">
        <v>18.75</v>
      </c>
      <c r="J234" s="21">
        <f t="shared" si="3"/>
        <v>0</v>
      </c>
    </row>
    <row r="235" spans="1:10" x14ac:dyDescent="0.2">
      <c r="A235" s="27">
        <v>400553553</v>
      </c>
      <c r="B235" s="27">
        <v>7680679400047</v>
      </c>
      <c r="C235" s="48">
        <v>7777637</v>
      </c>
      <c r="D235" s="48" t="s">
        <v>185</v>
      </c>
      <c r="E235" s="50" t="s">
        <v>359</v>
      </c>
      <c r="F235" s="32" t="s">
        <v>186</v>
      </c>
      <c r="G235" s="30">
        <v>2.16</v>
      </c>
      <c r="H235" s="20"/>
      <c r="I235" s="30">
        <v>6.6</v>
      </c>
      <c r="J235" s="21">
        <f t="shared" si="3"/>
        <v>0</v>
      </c>
    </row>
    <row r="236" spans="1:10" x14ac:dyDescent="0.2">
      <c r="A236" s="27">
        <v>400553764</v>
      </c>
      <c r="B236" s="27">
        <v>7680679420014</v>
      </c>
      <c r="C236" s="48">
        <v>7777629</v>
      </c>
      <c r="D236" s="48" t="s">
        <v>185</v>
      </c>
      <c r="E236" s="50" t="s">
        <v>355</v>
      </c>
      <c r="F236" s="32" t="s">
        <v>186</v>
      </c>
      <c r="G236" s="30">
        <v>2.37</v>
      </c>
      <c r="H236" s="20"/>
      <c r="I236" s="30">
        <v>6.8</v>
      </c>
      <c r="J236" s="21">
        <f t="shared" si="3"/>
        <v>0</v>
      </c>
    </row>
    <row r="237" spans="1:10" x14ac:dyDescent="0.2">
      <c r="A237" s="27">
        <v>400553557</v>
      </c>
      <c r="B237" s="27">
        <v>7680679390034</v>
      </c>
      <c r="C237" s="48">
        <v>7777642</v>
      </c>
      <c r="D237" s="48" t="s">
        <v>185</v>
      </c>
      <c r="E237" s="50" t="s">
        <v>363</v>
      </c>
      <c r="F237" s="32" t="s">
        <v>186</v>
      </c>
      <c r="G237" s="30">
        <v>15.08</v>
      </c>
      <c r="H237" s="20"/>
      <c r="I237" s="30">
        <v>33.700000000000003</v>
      </c>
      <c r="J237" s="21">
        <f t="shared" si="3"/>
        <v>0</v>
      </c>
    </row>
    <row r="238" spans="1:10" x14ac:dyDescent="0.2">
      <c r="A238" s="27">
        <v>400553555</v>
      </c>
      <c r="B238" s="27">
        <v>7680679390010</v>
      </c>
      <c r="C238" s="29">
        <v>7777639</v>
      </c>
      <c r="D238" s="48" t="s">
        <v>185</v>
      </c>
      <c r="E238" s="50" t="s">
        <v>361</v>
      </c>
      <c r="F238" s="32" t="s">
        <v>186</v>
      </c>
      <c r="G238" s="30">
        <v>3.9</v>
      </c>
      <c r="H238" s="20"/>
      <c r="I238" s="30">
        <v>8.6</v>
      </c>
      <c r="J238" s="21">
        <f t="shared" si="3"/>
        <v>0</v>
      </c>
    </row>
    <row r="239" spans="1:10" x14ac:dyDescent="0.2">
      <c r="A239" s="27">
        <v>400553556</v>
      </c>
      <c r="B239" s="27">
        <v>7680679390027</v>
      </c>
      <c r="C239" s="48">
        <v>7777641</v>
      </c>
      <c r="D239" s="48" t="s">
        <v>185</v>
      </c>
      <c r="E239" s="50" t="s">
        <v>362</v>
      </c>
      <c r="F239" s="32" t="s">
        <v>186</v>
      </c>
      <c r="G239" s="30">
        <v>8.48</v>
      </c>
      <c r="H239" s="20"/>
      <c r="I239" s="30">
        <v>17.95</v>
      </c>
      <c r="J239" s="21">
        <f t="shared" si="3"/>
        <v>0</v>
      </c>
    </row>
    <row r="240" spans="1:10" x14ac:dyDescent="0.2">
      <c r="A240" s="27">
        <v>400554153</v>
      </c>
      <c r="B240" s="27">
        <v>7680674550013</v>
      </c>
      <c r="C240" s="29">
        <v>7771214</v>
      </c>
      <c r="D240" s="48" t="s">
        <v>185</v>
      </c>
      <c r="E240" s="50" t="s">
        <v>372</v>
      </c>
      <c r="F240" s="32" t="s">
        <v>186</v>
      </c>
      <c r="G240" s="30">
        <v>19.510000000000002</v>
      </c>
      <c r="H240" s="20"/>
      <c r="I240" s="30">
        <v>38.799999999999997</v>
      </c>
      <c r="J240" s="21">
        <f t="shared" si="3"/>
        <v>0</v>
      </c>
    </row>
    <row r="241" spans="1:10" x14ac:dyDescent="0.2">
      <c r="A241" s="27">
        <v>400554138</v>
      </c>
      <c r="B241" s="27">
        <v>7680674540144</v>
      </c>
      <c r="C241" s="48">
        <v>7769362</v>
      </c>
      <c r="D241" s="48" t="s">
        <v>185</v>
      </c>
      <c r="E241" s="50" t="s">
        <v>369</v>
      </c>
      <c r="F241" s="32" t="s">
        <v>186</v>
      </c>
      <c r="G241" s="30">
        <v>84.16</v>
      </c>
      <c r="H241" s="20"/>
      <c r="I241" s="30">
        <v>113</v>
      </c>
      <c r="J241" s="21">
        <f t="shared" si="3"/>
        <v>0</v>
      </c>
    </row>
    <row r="242" spans="1:10" x14ac:dyDescent="0.2">
      <c r="A242" s="27">
        <v>400554162</v>
      </c>
      <c r="B242" s="27">
        <v>7680674540175</v>
      </c>
      <c r="C242" s="48">
        <v>7769443</v>
      </c>
      <c r="D242" s="48" t="s">
        <v>185</v>
      </c>
      <c r="E242" s="50" t="s">
        <v>370</v>
      </c>
      <c r="F242" s="32" t="s">
        <v>186</v>
      </c>
      <c r="G242" s="30">
        <v>92.91</v>
      </c>
      <c r="H242" s="20"/>
      <c r="I242" s="30">
        <v>123.05</v>
      </c>
      <c r="J242" s="21">
        <f t="shared" si="3"/>
        <v>0</v>
      </c>
    </row>
    <row r="243" spans="1:10" x14ac:dyDescent="0.2">
      <c r="A243" s="27">
        <v>400554139</v>
      </c>
      <c r="B243" s="27">
        <v>7680674540199</v>
      </c>
      <c r="C243" s="48">
        <v>7769363</v>
      </c>
      <c r="D243" s="48" t="s">
        <v>185</v>
      </c>
      <c r="E243" s="50" t="s">
        <v>371</v>
      </c>
      <c r="F243" s="32" t="s">
        <v>186</v>
      </c>
      <c r="G243" s="30">
        <v>113.61</v>
      </c>
      <c r="H243" s="20"/>
      <c r="I243" s="30">
        <v>146.80000000000001</v>
      </c>
      <c r="J243" s="21">
        <f t="shared" si="3"/>
        <v>0</v>
      </c>
    </row>
    <row r="244" spans="1:10" x14ac:dyDescent="0.2">
      <c r="A244" s="27">
        <v>400554140</v>
      </c>
      <c r="B244" s="27">
        <v>7680674540021</v>
      </c>
      <c r="C244" s="29">
        <v>7769355</v>
      </c>
      <c r="D244" s="48" t="s">
        <v>185</v>
      </c>
      <c r="E244" s="50" t="s">
        <v>364</v>
      </c>
      <c r="F244" s="32" t="s">
        <v>186</v>
      </c>
      <c r="G244" s="30">
        <v>19.309999999999999</v>
      </c>
      <c r="H244" s="20"/>
      <c r="I244" s="30">
        <v>38.549999999999997</v>
      </c>
      <c r="J244" s="21">
        <f t="shared" si="3"/>
        <v>0</v>
      </c>
    </row>
    <row r="245" spans="1:10" x14ac:dyDescent="0.2">
      <c r="A245" s="27">
        <v>400554147</v>
      </c>
      <c r="B245" s="27">
        <v>7680674540052</v>
      </c>
      <c r="C245" s="48">
        <v>7769358</v>
      </c>
      <c r="D245" s="48" t="s">
        <v>185</v>
      </c>
      <c r="E245" s="50" t="s">
        <v>366</v>
      </c>
      <c r="F245" s="32" t="s">
        <v>186</v>
      </c>
      <c r="G245" s="30">
        <v>36.119999999999997</v>
      </c>
      <c r="H245" s="20"/>
      <c r="I245" s="30">
        <v>57.85</v>
      </c>
      <c r="J245" s="21">
        <f t="shared" si="3"/>
        <v>0</v>
      </c>
    </row>
    <row r="246" spans="1:10" x14ac:dyDescent="0.2">
      <c r="A246" s="27">
        <v>400554145</v>
      </c>
      <c r="B246" s="27">
        <v>7680674540045</v>
      </c>
      <c r="C246" s="48">
        <v>7769357</v>
      </c>
      <c r="D246" s="48" t="s">
        <v>185</v>
      </c>
      <c r="E246" s="50" t="s">
        <v>365</v>
      </c>
      <c r="F246" s="32" t="s">
        <v>186</v>
      </c>
      <c r="G246" s="30">
        <v>7.18</v>
      </c>
      <c r="H246" s="20"/>
      <c r="I246" s="30">
        <v>16.45</v>
      </c>
      <c r="J246" s="21">
        <f t="shared" si="3"/>
        <v>0</v>
      </c>
    </row>
    <row r="247" spans="1:10" x14ac:dyDescent="0.2">
      <c r="A247" s="27">
        <v>400554149</v>
      </c>
      <c r="B247" s="27">
        <v>7680674540083</v>
      </c>
      <c r="C247" s="48">
        <v>7769360</v>
      </c>
      <c r="D247" s="48" t="s">
        <v>185</v>
      </c>
      <c r="E247" s="50" t="s">
        <v>367</v>
      </c>
      <c r="F247" s="32" t="s">
        <v>186</v>
      </c>
      <c r="G247" s="30">
        <v>47.22</v>
      </c>
      <c r="H247" s="20"/>
      <c r="I247" s="30">
        <v>70.599999999999994</v>
      </c>
      <c r="J247" s="21">
        <f t="shared" si="3"/>
        <v>0</v>
      </c>
    </row>
    <row r="248" spans="1:10" x14ac:dyDescent="0.2">
      <c r="A248" s="27">
        <v>400554151</v>
      </c>
      <c r="B248" s="27">
        <v>7680674540113</v>
      </c>
      <c r="C248" s="48">
        <v>7769361</v>
      </c>
      <c r="D248" s="48" t="s">
        <v>185</v>
      </c>
      <c r="E248" s="50" t="s">
        <v>368</v>
      </c>
      <c r="F248" s="32" t="s">
        <v>186</v>
      </c>
      <c r="G248" s="30">
        <v>67.349999999999994</v>
      </c>
      <c r="H248" s="20"/>
      <c r="I248" s="30">
        <v>93.7</v>
      </c>
      <c r="J248" s="21">
        <f t="shared" si="3"/>
        <v>0</v>
      </c>
    </row>
    <row r="249" spans="1:10" x14ac:dyDescent="0.2">
      <c r="A249" s="27">
        <v>400564267</v>
      </c>
      <c r="B249" s="27">
        <v>7680571470049</v>
      </c>
      <c r="C249" s="28">
        <v>3105805</v>
      </c>
      <c r="D249" s="48" t="s">
        <v>22</v>
      </c>
      <c r="E249" s="45" t="s">
        <v>80</v>
      </c>
      <c r="F249" s="32" t="s">
        <v>186</v>
      </c>
      <c r="G249" s="30">
        <v>154.56</v>
      </c>
      <c r="H249" s="20"/>
      <c r="I249" s="30">
        <v>193.85</v>
      </c>
      <c r="J249" s="21">
        <f t="shared" si="3"/>
        <v>0</v>
      </c>
    </row>
    <row r="250" spans="1:10" x14ac:dyDescent="0.2">
      <c r="A250" s="27">
        <v>400564266</v>
      </c>
      <c r="B250" s="27">
        <v>7680571470025</v>
      </c>
      <c r="C250" s="27">
        <v>3105780</v>
      </c>
      <c r="D250" s="48" t="s">
        <v>22</v>
      </c>
      <c r="E250" s="45" t="s">
        <v>79</v>
      </c>
      <c r="F250" s="32" t="s">
        <v>186</v>
      </c>
      <c r="G250" s="30">
        <v>46.29</v>
      </c>
      <c r="H250" s="20"/>
      <c r="I250" s="30">
        <v>69.55</v>
      </c>
      <c r="J250" s="21">
        <f t="shared" si="3"/>
        <v>0</v>
      </c>
    </row>
    <row r="251" spans="1:10" x14ac:dyDescent="0.2">
      <c r="A251" s="27">
        <v>400564269</v>
      </c>
      <c r="B251" s="27">
        <v>7680571470087</v>
      </c>
      <c r="C251" s="28">
        <v>3105828</v>
      </c>
      <c r="D251" s="48" t="s">
        <v>22</v>
      </c>
      <c r="E251" s="45" t="s">
        <v>82</v>
      </c>
      <c r="F251" s="32" t="s">
        <v>186</v>
      </c>
      <c r="G251" s="30">
        <v>154.56</v>
      </c>
      <c r="H251" s="20"/>
      <c r="I251" s="30">
        <v>193.85</v>
      </c>
      <c r="J251" s="21">
        <f t="shared" si="3"/>
        <v>0</v>
      </c>
    </row>
    <row r="252" spans="1:10" x14ac:dyDescent="0.2">
      <c r="A252" s="27">
        <v>400564268</v>
      </c>
      <c r="B252" s="27">
        <v>7680571470063</v>
      </c>
      <c r="C252" s="28">
        <v>3105811</v>
      </c>
      <c r="D252" s="48" t="s">
        <v>22</v>
      </c>
      <c r="E252" s="45" t="s">
        <v>81</v>
      </c>
      <c r="F252" s="32" t="s">
        <v>186</v>
      </c>
      <c r="G252" s="30">
        <v>46.29</v>
      </c>
      <c r="H252" s="20"/>
      <c r="I252" s="30">
        <v>69.55</v>
      </c>
      <c r="J252" s="21">
        <f t="shared" si="3"/>
        <v>0</v>
      </c>
    </row>
    <row r="253" spans="1:10" x14ac:dyDescent="0.2">
      <c r="A253" s="27">
        <v>400540187</v>
      </c>
      <c r="B253" s="27">
        <v>7680533740180</v>
      </c>
      <c r="C253" s="48">
        <v>1591687</v>
      </c>
      <c r="D253" s="48" t="s">
        <v>185</v>
      </c>
      <c r="E253" s="50" t="s">
        <v>373</v>
      </c>
      <c r="F253" s="32" t="s">
        <v>186</v>
      </c>
      <c r="G253" s="30">
        <v>4.5599999999999996</v>
      </c>
      <c r="H253" s="20"/>
      <c r="I253" s="30">
        <v>9.35</v>
      </c>
      <c r="J253" s="21">
        <f t="shared" si="3"/>
        <v>0</v>
      </c>
    </row>
    <row r="254" spans="1:10" x14ac:dyDescent="0.2">
      <c r="A254" s="27">
        <v>400540237</v>
      </c>
      <c r="B254" s="27">
        <v>7680407830030</v>
      </c>
      <c r="C254" s="29">
        <v>6643012</v>
      </c>
      <c r="D254" s="48" t="s">
        <v>185</v>
      </c>
      <c r="E254" s="50" t="s">
        <v>376</v>
      </c>
      <c r="F254" s="32" t="s">
        <v>186</v>
      </c>
      <c r="G254" s="30">
        <v>18.79</v>
      </c>
      <c r="H254" s="20"/>
      <c r="I254" s="30">
        <v>37.950000000000003</v>
      </c>
      <c r="J254" s="21">
        <f t="shared" si="3"/>
        <v>0</v>
      </c>
    </row>
    <row r="255" spans="1:10" x14ac:dyDescent="0.2">
      <c r="A255" s="27">
        <v>400540243</v>
      </c>
      <c r="B255" s="27">
        <v>7680407830016</v>
      </c>
      <c r="C255" s="48">
        <v>6642998</v>
      </c>
      <c r="D255" s="48" t="s">
        <v>185</v>
      </c>
      <c r="E255" s="50" t="s">
        <v>374</v>
      </c>
      <c r="F255" s="32" t="s">
        <v>186</v>
      </c>
      <c r="G255" s="30">
        <v>4.58</v>
      </c>
      <c r="H255" s="20"/>
      <c r="I255" s="30">
        <v>9.35</v>
      </c>
      <c r="J255" s="21">
        <f t="shared" si="3"/>
        <v>0</v>
      </c>
    </row>
    <row r="256" spans="1:10" x14ac:dyDescent="0.2">
      <c r="A256" s="27">
        <v>400540245</v>
      </c>
      <c r="B256" s="27">
        <v>7680407830023</v>
      </c>
      <c r="C256" s="48">
        <v>6643006</v>
      </c>
      <c r="D256" s="48" t="s">
        <v>185</v>
      </c>
      <c r="E256" s="50" t="s">
        <v>375</v>
      </c>
      <c r="F256" s="32" t="s">
        <v>186</v>
      </c>
      <c r="G256" s="30">
        <v>10.45</v>
      </c>
      <c r="H256" s="20"/>
      <c r="I256" s="30">
        <v>20.2</v>
      </c>
      <c r="J256" s="21">
        <f t="shared" si="3"/>
        <v>0</v>
      </c>
    </row>
    <row r="257" spans="1:10" x14ac:dyDescent="0.2">
      <c r="A257" s="27">
        <v>400540246</v>
      </c>
      <c r="B257" s="27">
        <v>7680463640253</v>
      </c>
      <c r="C257" s="48">
        <v>5303030</v>
      </c>
      <c r="D257" s="48" t="s">
        <v>185</v>
      </c>
      <c r="E257" s="50" t="s">
        <v>378</v>
      </c>
      <c r="F257" s="32" t="s">
        <v>186</v>
      </c>
      <c r="G257" s="30">
        <v>21.85</v>
      </c>
      <c r="H257" s="20"/>
      <c r="I257" s="30">
        <v>41.5</v>
      </c>
      <c r="J257" s="21">
        <f t="shared" si="3"/>
        <v>0</v>
      </c>
    </row>
    <row r="258" spans="1:10" x14ac:dyDescent="0.2">
      <c r="A258" s="27">
        <v>400540195</v>
      </c>
      <c r="B258" s="27">
        <v>7680463640246</v>
      </c>
      <c r="C258" s="29">
        <v>5362015</v>
      </c>
      <c r="D258" s="48" t="s">
        <v>185</v>
      </c>
      <c r="E258" s="50" t="s">
        <v>377</v>
      </c>
      <c r="F258" s="32" t="s">
        <v>186</v>
      </c>
      <c r="G258" s="30">
        <v>7.47</v>
      </c>
      <c r="H258" s="20"/>
      <c r="I258" s="30">
        <v>16.8</v>
      </c>
      <c r="J258" s="21">
        <f t="shared" si="3"/>
        <v>0</v>
      </c>
    </row>
    <row r="259" spans="1:10" x14ac:dyDescent="0.2">
      <c r="A259" s="27">
        <v>400539569</v>
      </c>
      <c r="B259" s="27">
        <v>7680672530024</v>
      </c>
      <c r="C259" s="48">
        <v>7750287</v>
      </c>
      <c r="D259" s="48" t="s">
        <v>185</v>
      </c>
      <c r="E259" s="50" t="s">
        <v>380</v>
      </c>
      <c r="F259" s="32" t="s">
        <v>186</v>
      </c>
      <c r="G259" s="30">
        <v>58.85</v>
      </c>
      <c r="H259" s="20"/>
      <c r="I259" s="30">
        <v>83.95</v>
      </c>
      <c r="J259" s="21">
        <f t="shared" si="3"/>
        <v>0</v>
      </c>
    </row>
    <row r="260" spans="1:10" x14ac:dyDescent="0.2">
      <c r="A260" s="27">
        <v>400539568</v>
      </c>
      <c r="B260" s="27">
        <v>7680672530017</v>
      </c>
      <c r="C260" s="48">
        <v>7750286</v>
      </c>
      <c r="D260" s="48" t="s">
        <v>185</v>
      </c>
      <c r="E260" s="50" t="s">
        <v>379</v>
      </c>
      <c r="F260" s="32" t="s">
        <v>186</v>
      </c>
      <c r="G260" s="30">
        <v>29.5</v>
      </c>
      <c r="H260" s="20"/>
      <c r="I260" s="30">
        <v>50.25</v>
      </c>
      <c r="J260" s="21">
        <f t="shared" si="3"/>
        <v>0</v>
      </c>
    </row>
    <row r="261" spans="1:10" x14ac:dyDescent="0.2">
      <c r="A261" s="27">
        <v>400539571</v>
      </c>
      <c r="B261" s="27">
        <v>7680672530048</v>
      </c>
      <c r="C261" s="48">
        <v>7750289</v>
      </c>
      <c r="D261" s="48" t="s">
        <v>185</v>
      </c>
      <c r="E261" s="50" t="s">
        <v>382</v>
      </c>
      <c r="F261" s="32" t="s">
        <v>186</v>
      </c>
      <c r="G261" s="30">
        <v>58.85</v>
      </c>
      <c r="H261" s="20"/>
      <c r="I261" s="30">
        <v>83.95</v>
      </c>
      <c r="J261" s="21">
        <f t="shared" ref="J261:J324" si="4">G261*H261</f>
        <v>0</v>
      </c>
    </row>
    <row r="262" spans="1:10" x14ac:dyDescent="0.2">
      <c r="A262" s="27">
        <v>400539570</v>
      </c>
      <c r="B262" s="27">
        <v>7680672530031</v>
      </c>
      <c r="C262" s="29">
        <v>7750288</v>
      </c>
      <c r="D262" s="48" t="s">
        <v>185</v>
      </c>
      <c r="E262" s="50" t="s">
        <v>381</v>
      </c>
      <c r="F262" s="32" t="s">
        <v>186</v>
      </c>
      <c r="G262" s="30">
        <v>29.5</v>
      </c>
      <c r="H262" s="20"/>
      <c r="I262" s="30">
        <v>50.25</v>
      </c>
      <c r="J262" s="21">
        <f t="shared" si="4"/>
        <v>0</v>
      </c>
    </row>
    <row r="263" spans="1:10" x14ac:dyDescent="0.2">
      <c r="A263" s="27">
        <v>400554381</v>
      </c>
      <c r="B263" s="27">
        <v>7680622020032</v>
      </c>
      <c r="C263" s="48">
        <v>6247629</v>
      </c>
      <c r="D263" s="48" t="s">
        <v>187</v>
      </c>
      <c r="E263" s="50" t="s">
        <v>383</v>
      </c>
      <c r="F263" s="32" t="s">
        <v>562</v>
      </c>
      <c r="G263" s="30">
        <v>6.62</v>
      </c>
      <c r="H263" s="20"/>
      <c r="I263" s="30">
        <v>12.2</v>
      </c>
      <c r="J263" s="21">
        <f t="shared" si="4"/>
        <v>0</v>
      </c>
    </row>
    <row r="264" spans="1:10" x14ac:dyDescent="0.2">
      <c r="A264" s="27">
        <v>400554382</v>
      </c>
      <c r="B264" s="27">
        <v>7680622020049</v>
      </c>
      <c r="C264" s="48">
        <v>6247635</v>
      </c>
      <c r="D264" s="48" t="s">
        <v>187</v>
      </c>
      <c r="E264" s="50" t="s">
        <v>384</v>
      </c>
      <c r="F264" s="32" t="s">
        <v>562</v>
      </c>
      <c r="G264" s="30">
        <v>19.87</v>
      </c>
      <c r="H264" s="20"/>
      <c r="I264" s="30">
        <v>36.65</v>
      </c>
      <c r="J264" s="21">
        <f t="shared" si="4"/>
        <v>0</v>
      </c>
    </row>
    <row r="265" spans="1:10" x14ac:dyDescent="0.2">
      <c r="A265" s="27">
        <v>400554386</v>
      </c>
      <c r="B265" s="27">
        <v>7680461800628</v>
      </c>
      <c r="C265" s="48">
        <v>2528372</v>
      </c>
      <c r="D265" s="48" t="s">
        <v>187</v>
      </c>
      <c r="E265" s="50" t="s">
        <v>385</v>
      </c>
      <c r="F265" s="32" t="s">
        <v>192</v>
      </c>
      <c r="G265" s="40">
        <v>7.9</v>
      </c>
      <c r="H265" s="20"/>
      <c r="I265" s="30" t="s">
        <v>23</v>
      </c>
      <c r="J265" s="21">
        <f t="shared" si="4"/>
        <v>0</v>
      </c>
    </row>
    <row r="266" spans="1:10" x14ac:dyDescent="0.2">
      <c r="A266" s="27">
        <v>400554383</v>
      </c>
      <c r="B266" s="27">
        <v>7680125370344</v>
      </c>
      <c r="C266" s="29">
        <v>469694</v>
      </c>
      <c r="D266" s="48" t="s">
        <v>187</v>
      </c>
      <c r="E266" s="50" t="s">
        <v>386</v>
      </c>
      <c r="F266" s="32" t="s">
        <v>192</v>
      </c>
      <c r="G266" s="40">
        <v>6.1</v>
      </c>
      <c r="H266" s="20"/>
      <c r="I266" s="30" t="s">
        <v>23</v>
      </c>
      <c r="J266" s="21">
        <f t="shared" si="4"/>
        <v>0</v>
      </c>
    </row>
    <row r="267" spans="1:10" x14ac:dyDescent="0.2">
      <c r="A267" s="27">
        <v>400554384</v>
      </c>
      <c r="B267" s="27">
        <v>7680125370771</v>
      </c>
      <c r="C267" s="48">
        <v>1241444</v>
      </c>
      <c r="D267" s="48" t="s">
        <v>187</v>
      </c>
      <c r="E267" s="50" t="s">
        <v>387</v>
      </c>
      <c r="F267" s="32" t="s">
        <v>192</v>
      </c>
      <c r="G267" s="40">
        <v>12.5</v>
      </c>
      <c r="H267" s="20"/>
      <c r="I267" s="30" t="s">
        <v>23</v>
      </c>
      <c r="J267" s="21">
        <f t="shared" si="4"/>
        <v>0</v>
      </c>
    </row>
    <row r="268" spans="1:10" x14ac:dyDescent="0.2">
      <c r="A268" s="27">
        <v>400554385</v>
      </c>
      <c r="B268" s="27">
        <v>7680125370429</v>
      </c>
      <c r="C268" s="48">
        <v>469702</v>
      </c>
      <c r="D268" s="48" t="s">
        <v>187</v>
      </c>
      <c r="E268" s="50" t="s">
        <v>388</v>
      </c>
      <c r="F268" s="32" t="s">
        <v>192</v>
      </c>
      <c r="G268" s="40">
        <v>22.5</v>
      </c>
      <c r="H268" s="20"/>
      <c r="I268" s="30" t="s">
        <v>23</v>
      </c>
      <c r="J268" s="21">
        <f t="shared" si="4"/>
        <v>0</v>
      </c>
    </row>
    <row r="269" spans="1:10" x14ac:dyDescent="0.2">
      <c r="A269" s="27">
        <v>400556914</v>
      </c>
      <c r="B269" s="27">
        <v>7680462050220</v>
      </c>
      <c r="C269" s="48">
        <v>1099905</v>
      </c>
      <c r="D269" s="48" t="s">
        <v>187</v>
      </c>
      <c r="E269" s="50" t="s">
        <v>389</v>
      </c>
      <c r="F269" s="32" t="s">
        <v>192</v>
      </c>
      <c r="G269" s="40">
        <v>10.5</v>
      </c>
      <c r="H269" s="20"/>
      <c r="I269" s="30" t="s">
        <v>23</v>
      </c>
      <c r="J269" s="21">
        <f t="shared" si="4"/>
        <v>0</v>
      </c>
    </row>
    <row r="270" spans="1:10" x14ac:dyDescent="0.2">
      <c r="A270" s="27">
        <v>400553511</v>
      </c>
      <c r="B270" s="27">
        <v>7611926000215</v>
      </c>
      <c r="C270" s="29">
        <v>2678700</v>
      </c>
      <c r="D270" s="48" t="s">
        <v>187</v>
      </c>
      <c r="E270" s="50" t="s">
        <v>390</v>
      </c>
      <c r="F270" s="32" t="s">
        <v>563</v>
      </c>
      <c r="G270" s="40">
        <v>6.65</v>
      </c>
      <c r="H270" s="20"/>
      <c r="I270" s="30" t="s">
        <v>23</v>
      </c>
      <c r="J270" s="21">
        <f t="shared" si="4"/>
        <v>0</v>
      </c>
    </row>
    <row r="271" spans="1:10" x14ac:dyDescent="0.2">
      <c r="A271" s="27">
        <v>400554388</v>
      </c>
      <c r="B271" s="27">
        <v>7680525620315</v>
      </c>
      <c r="C271" s="48">
        <v>1563165</v>
      </c>
      <c r="D271" s="48" t="s">
        <v>187</v>
      </c>
      <c r="E271" s="50" t="s">
        <v>392</v>
      </c>
      <c r="F271" s="32" t="s">
        <v>192</v>
      </c>
      <c r="G271" s="40">
        <v>14.9</v>
      </c>
      <c r="H271" s="20"/>
      <c r="I271" s="30" t="s">
        <v>23</v>
      </c>
      <c r="J271" s="21">
        <f t="shared" si="4"/>
        <v>0</v>
      </c>
    </row>
    <row r="272" spans="1:10" x14ac:dyDescent="0.2">
      <c r="A272" s="27">
        <v>400554387</v>
      </c>
      <c r="B272" s="27">
        <v>7680525620582</v>
      </c>
      <c r="C272" s="48">
        <v>2528366</v>
      </c>
      <c r="D272" s="48" t="s">
        <v>187</v>
      </c>
      <c r="E272" s="50" t="s">
        <v>391</v>
      </c>
      <c r="F272" s="32" t="s">
        <v>192</v>
      </c>
      <c r="G272" s="40">
        <v>6.4</v>
      </c>
      <c r="H272" s="20"/>
      <c r="I272" s="30" t="s">
        <v>23</v>
      </c>
      <c r="J272" s="21">
        <f t="shared" si="4"/>
        <v>0</v>
      </c>
    </row>
    <row r="273" spans="1:10" x14ac:dyDescent="0.2">
      <c r="A273" s="27">
        <v>400540079</v>
      </c>
      <c r="B273" s="27">
        <v>7680504690261</v>
      </c>
      <c r="C273" s="48">
        <v>1410438</v>
      </c>
      <c r="D273" s="48" t="s">
        <v>185</v>
      </c>
      <c r="E273" s="50" t="s">
        <v>393</v>
      </c>
      <c r="F273" s="32" t="s">
        <v>190</v>
      </c>
      <c r="G273" s="40">
        <v>9.3000000000000007</v>
      </c>
      <c r="H273" s="20"/>
      <c r="I273" s="30">
        <v>18.899999999999999</v>
      </c>
      <c r="J273" s="21">
        <f t="shared" si="4"/>
        <v>0</v>
      </c>
    </row>
    <row r="274" spans="1:10" x14ac:dyDescent="0.2">
      <c r="A274" s="27">
        <v>400540080</v>
      </c>
      <c r="B274" s="27">
        <v>7680504690933</v>
      </c>
      <c r="C274" s="29">
        <v>2279087</v>
      </c>
      <c r="D274" s="48" t="s">
        <v>185</v>
      </c>
      <c r="E274" s="50" t="s">
        <v>394</v>
      </c>
      <c r="F274" s="32" t="s">
        <v>190</v>
      </c>
      <c r="G274" s="40">
        <v>14.65</v>
      </c>
      <c r="H274" s="20"/>
      <c r="I274" s="30">
        <v>29.1</v>
      </c>
      <c r="J274" s="21">
        <f t="shared" si="4"/>
        <v>0</v>
      </c>
    </row>
    <row r="275" spans="1:10" x14ac:dyDescent="0.2">
      <c r="A275" s="27">
        <v>400540081</v>
      </c>
      <c r="B275" s="27">
        <v>7680504690346</v>
      </c>
      <c r="C275" s="48">
        <v>1551162</v>
      </c>
      <c r="D275" s="48" t="s">
        <v>185</v>
      </c>
      <c r="E275" s="50" t="s">
        <v>395</v>
      </c>
      <c r="F275" s="32" t="s">
        <v>190</v>
      </c>
      <c r="G275" s="30">
        <v>46.51</v>
      </c>
      <c r="H275" s="20"/>
      <c r="I275" s="30">
        <v>69.8</v>
      </c>
      <c r="J275" s="21">
        <f t="shared" si="4"/>
        <v>0</v>
      </c>
    </row>
    <row r="276" spans="1:10" x14ac:dyDescent="0.2">
      <c r="A276" s="27">
        <v>400540083</v>
      </c>
      <c r="B276" s="27">
        <v>7680504690773</v>
      </c>
      <c r="C276" s="48">
        <v>1714664</v>
      </c>
      <c r="D276" s="48" t="s">
        <v>185</v>
      </c>
      <c r="E276" s="50" t="s">
        <v>396</v>
      </c>
      <c r="F276" s="32" t="s">
        <v>190</v>
      </c>
      <c r="G276" s="30">
        <v>16.87</v>
      </c>
      <c r="H276" s="20"/>
      <c r="I276" s="30">
        <v>35.75</v>
      </c>
      <c r="J276" s="21">
        <f t="shared" si="4"/>
        <v>0</v>
      </c>
    </row>
    <row r="277" spans="1:10" x14ac:dyDescent="0.2">
      <c r="A277" s="27">
        <v>400540084</v>
      </c>
      <c r="B277" s="27">
        <v>7680504690858</v>
      </c>
      <c r="C277" s="48">
        <v>1714670</v>
      </c>
      <c r="D277" s="48" t="s">
        <v>185</v>
      </c>
      <c r="E277" s="50" t="s">
        <v>397</v>
      </c>
      <c r="F277" s="32" t="s">
        <v>190</v>
      </c>
      <c r="G277" s="30">
        <v>25.94</v>
      </c>
      <c r="H277" s="20"/>
      <c r="I277" s="30">
        <v>46.2</v>
      </c>
      <c r="J277" s="21">
        <f t="shared" si="4"/>
        <v>0</v>
      </c>
    </row>
    <row r="278" spans="1:10" x14ac:dyDescent="0.2">
      <c r="A278" s="27">
        <v>400540085</v>
      </c>
      <c r="B278" s="27">
        <v>7680504690506</v>
      </c>
      <c r="C278" s="29">
        <v>1579918</v>
      </c>
      <c r="D278" s="48" t="s">
        <v>185</v>
      </c>
      <c r="E278" s="50" t="s">
        <v>398</v>
      </c>
      <c r="F278" s="32" t="s">
        <v>190</v>
      </c>
      <c r="G278" s="30">
        <v>36.08</v>
      </c>
      <c r="H278" s="20"/>
      <c r="I278" s="30">
        <v>57.8</v>
      </c>
      <c r="J278" s="21">
        <f t="shared" si="4"/>
        <v>0</v>
      </c>
    </row>
    <row r="279" spans="1:10" x14ac:dyDescent="0.2">
      <c r="A279" s="27">
        <v>400540078</v>
      </c>
      <c r="B279" s="27">
        <v>7680517590282</v>
      </c>
      <c r="C279" s="48">
        <v>1577670</v>
      </c>
      <c r="D279" s="48" t="s">
        <v>185</v>
      </c>
      <c r="E279" s="50" t="s">
        <v>399</v>
      </c>
      <c r="F279" s="32" t="s">
        <v>190</v>
      </c>
      <c r="G279" s="30">
        <v>17.7</v>
      </c>
      <c r="H279" s="20"/>
      <c r="I279" s="30">
        <v>36.700000000000003</v>
      </c>
      <c r="J279" s="21">
        <f t="shared" si="4"/>
        <v>0</v>
      </c>
    </row>
    <row r="280" spans="1:10" x14ac:dyDescent="0.2">
      <c r="A280" s="27">
        <v>400540077</v>
      </c>
      <c r="B280" s="27">
        <v>7680516080029</v>
      </c>
      <c r="C280" s="48">
        <v>7670034</v>
      </c>
      <c r="D280" s="48" t="s">
        <v>185</v>
      </c>
      <c r="E280" s="50" t="s">
        <v>400</v>
      </c>
      <c r="F280" s="32" t="s">
        <v>190</v>
      </c>
      <c r="G280" s="30">
        <v>11.09</v>
      </c>
      <c r="H280" s="20"/>
      <c r="I280" s="30">
        <v>25.05</v>
      </c>
      <c r="J280" s="21">
        <f t="shared" si="4"/>
        <v>0</v>
      </c>
    </row>
    <row r="281" spans="1:10" x14ac:dyDescent="0.2">
      <c r="A281" s="27">
        <v>400540076</v>
      </c>
      <c r="B281" s="27">
        <v>7680516080012</v>
      </c>
      <c r="C281" s="48">
        <v>7736500</v>
      </c>
      <c r="D281" s="48" t="s">
        <v>185</v>
      </c>
      <c r="E281" s="50" t="s">
        <v>401</v>
      </c>
      <c r="F281" s="32" t="s">
        <v>190</v>
      </c>
      <c r="G281" s="30">
        <v>6.23</v>
      </c>
      <c r="H281" s="20"/>
      <c r="I281" s="30">
        <v>15.35</v>
      </c>
      <c r="J281" s="21">
        <f t="shared" si="4"/>
        <v>0</v>
      </c>
    </row>
    <row r="282" spans="1:10" x14ac:dyDescent="0.2">
      <c r="A282" s="27">
        <v>400565843</v>
      </c>
      <c r="B282" s="27">
        <v>7680615440014</v>
      </c>
      <c r="C282" s="28">
        <v>4789042</v>
      </c>
      <c r="D282" s="48" t="s">
        <v>22</v>
      </c>
      <c r="E282" s="45" t="s">
        <v>83</v>
      </c>
      <c r="F282" s="32" t="s">
        <v>186</v>
      </c>
      <c r="G282" s="30">
        <v>10.130000000000001</v>
      </c>
      <c r="H282" s="20"/>
      <c r="I282" s="30">
        <v>19.850000000000001</v>
      </c>
      <c r="J282" s="21">
        <f t="shared" si="4"/>
        <v>0</v>
      </c>
    </row>
    <row r="283" spans="1:10" x14ac:dyDescent="0.2">
      <c r="A283" s="27">
        <v>400565844</v>
      </c>
      <c r="B283" s="27">
        <v>7680615440021</v>
      </c>
      <c r="C283" s="27">
        <v>4789065</v>
      </c>
      <c r="D283" s="48" t="s">
        <v>22</v>
      </c>
      <c r="E283" s="45" t="s">
        <v>84</v>
      </c>
      <c r="F283" s="32" t="s">
        <v>186</v>
      </c>
      <c r="G283" s="30">
        <v>29.79</v>
      </c>
      <c r="H283" s="20"/>
      <c r="I283" s="30">
        <v>50.6</v>
      </c>
      <c r="J283" s="21">
        <f t="shared" si="4"/>
        <v>0</v>
      </c>
    </row>
    <row r="284" spans="1:10" x14ac:dyDescent="0.2">
      <c r="A284" s="27">
        <v>400554389</v>
      </c>
      <c r="B284" s="27">
        <v>7680382960432</v>
      </c>
      <c r="C284" s="29">
        <v>1059544</v>
      </c>
      <c r="D284" s="48" t="s">
        <v>187</v>
      </c>
      <c r="E284" s="50" t="s">
        <v>404</v>
      </c>
      <c r="F284" s="32" t="s">
        <v>186</v>
      </c>
      <c r="G284" s="30">
        <v>37.49</v>
      </c>
      <c r="H284" s="20"/>
      <c r="I284" s="30">
        <v>68.599999999999994</v>
      </c>
      <c r="J284" s="21">
        <f t="shared" si="4"/>
        <v>0</v>
      </c>
    </row>
    <row r="285" spans="1:10" x14ac:dyDescent="0.2">
      <c r="A285" s="27">
        <v>400554391</v>
      </c>
      <c r="B285" s="27">
        <v>7680382960272</v>
      </c>
      <c r="C285" s="48">
        <v>662623</v>
      </c>
      <c r="D285" s="48" t="s">
        <v>187</v>
      </c>
      <c r="E285" s="50" t="s">
        <v>403</v>
      </c>
      <c r="F285" s="32" t="s">
        <v>186</v>
      </c>
      <c r="G285" s="30">
        <v>77.63</v>
      </c>
      <c r="H285" s="20"/>
      <c r="I285" s="30">
        <v>130.80000000000001</v>
      </c>
      <c r="J285" s="21">
        <f t="shared" si="4"/>
        <v>0</v>
      </c>
    </row>
    <row r="286" spans="1:10" x14ac:dyDescent="0.2">
      <c r="A286" s="27">
        <v>400554390</v>
      </c>
      <c r="B286" s="27">
        <v>7680382960197</v>
      </c>
      <c r="C286" s="48">
        <v>662617</v>
      </c>
      <c r="D286" s="48" t="s">
        <v>187</v>
      </c>
      <c r="E286" s="50" t="s">
        <v>402</v>
      </c>
      <c r="F286" s="32" t="s">
        <v>561</v>
      </c>
      <c r="G286" s="30">
        <v>6.28</v>
      </c>
      <c r="H286" s="20"/>
      <c r="I286" s="30">
        <v>15.4</v>
      </c>
      <c r="J286" s="21">
        <f t="shared" si="4"/>
        <v>0</v>
      </c>
    </row>
    <row r="287" spans="1:10" x14ac:dyDescent="0.2">
      <c r="A287" s="27">
        <v>400557118</v>
      </c>
      <c r="B287" s="27">
        <v>7680480800319</v>
      </c>
      <c r="C287" s="48">
        <v>2821534</v>
      </c>
      <c r="D287" s="48" t="s">
        <v>187</v>
      </c>
      <c r="E287" s="50" t="s">
        <v>405</v>
      </c>
      <c r="F287" s="32" t="s">
        <v>190</v>
      </c>
      <c r="G287" s="30">
        <v>755.75</v>
      </c>
      <c r="H287" s="20"/>
      <c r="I287" s="30" t="s">
        <v>23</v>
      </c>
      <c r="J287" s="21">
        <f t="shared" si="4"/>
        <v>0</v>
      </c>
    </row>
    <row r="288" spans="1:10" x14ac:dyDescent="0.2">
      <c r="A288" s="27">
        <v>400543990</v>
      </c>
      <c r="B288" s="27">
        <v>7680374910391</v>
      </c>
      <c r="C288" s="29">
        <v>899532</v>
      </c>
      <c r="D288" s="48" t="s">
        <v>185</v>
      </c>
      <c r="E288" s="50" t="s">
        <v>408</v>
      </c>
      <c r="F288" s="32" t="s">
        <v>190</v>
      </c>
      <c r="G288" s="30">
        <v>25.14</v>
      </c>
      <c r="H288" s="20"/>
      <c r="I288" s="30">
        <v>45.25</v>
      </c>
      <c r="J288" s="21">
        <f t="shared" si="4"/>
        <v>0</v>
      </c>
    </row>
    <row r="289" spans="1:10" x14ac:dyDescent="0.2">
      <c r="A289" s="27">
        <v>400543994</v>
      </c>
      <c r="B289" s="27">
        <v>7680374910476</v>
      </c>
      <c r="C289" s="48">
        <v>1348596</v>
      </c>
      <c r="D289" s="48" t="s">
        <v>185</v>
      </c>
      <c r="E289" s="50" t="s">
        <v>409</v>
      </c>
      <c r="F289" s="32" t="s">
        <v>190</v>
      </c>
      <c r="G289" s="30">
        <v>440.98</v>
      </c>
      <c r="H289" s="20"/>
      <c r="I289" s="30" t="s">
        <v>23</v>
      </c>
      <c r="J289" s="21">
        <f t="shared" si="4"/>
        <v>0</v>
      </c>
    </row>
    <row r="290" spans="1:10" x14ac:dyDescent="0.2">
      <c r="A290" s="27">
        <v>400543979</v>
      </c>
      <c r="B290" s="27">
        <v>7680374910124</v>
      </c>
      <c r="C290" s="48">
        <v>968569</v>
      </c>
      <c r="D290" s="48" t="s">
        <v>185</v>
      </c>
      <c r="E290" s="50" t="s">
        <v>406</v>
      </c>
      <c r="F290" s="32" t="s">
        <v>190</v>
      </c>
      <c r="G290" s="30">
        <v>9.07</v>
      </c>
      <c r="H290" s="20"/>
      <c r="I290" s="30">
        <v>18.600000000000001</v>
      </c>
      <c r="J290" s="21">
        <f t="shared" si="4"/>
        <v>0</v>
      </c>
    </row>
    <row r="291" spans="1:10" x14ac:dyDescent="0.2">
      <c r="A291" s="27">
        <v>400543987</v>
      </c>
      <c r="B291" s="27">
        <v>7680374910209</v>
      </c>
      <c r="C291" s="48">
        <v>976534</v>
      </c>
      <c r="D291" s="48" t="s">
        <v>185</v>
      </c>
      <c r="E291" s="50" t="s">
        <v>407</v>
      </c>
      <c r="F291" s="32" t="s">
        <v>190</v>
      </c>
      <c r="G291" s="30">
        <v>157.15</v>
      </c>
      <c r="H291" s="20"/>
      <c r="I291" s="30" t="s">
        <v>23</v>
      </c>
      <c r="J291" s="21">
        <f t="shared" si="4"/>
        <v>0</v>
      </c>
    </row>
    <row r="292" spans="1:10" x14ac:dyDescent="0.2">
      <c r="A292" s="27">
        <v>400543054</v>
      </c>
      <c r="B292" s="27">
        <v>7680608830044</v>
      </c>
      <c r="C292" s="29">
        <v>7607366</v>
      </c>
      <c r="D292" s="48" t="s">
        <v>185</v>
      </c>
      <c r="E292" s="50" t="s">
        <v>411</v>
      </c>
      <c r="F292" s="32" t="s">
        <v>186</v>
      </c>
      <c r="G292" s="30">
        <v>165.57</v>
      </c>
      <c r="H292" s="20"/>
      <c r="I292" s="30">
        <v>206.45</v>
      </c>
      <c r="J292" s="21">
        <f t="shared" si="4"/>
        <v>0</v>
      </c>
    </row>
    <row r="293" spans="1:10" x14ac:dyDescent="0.2">
      <c r="A293" s="27">
        <v>400543053</v>
      </c>
      <c r="B293" s="27">
        <v>7680608830037</v>
      </c>
      <c r="C293" s="48">
        <v>7607343</v>
      </c>
      <c r="D293" s="48" t="s">
        <v>185</v>
      </c>
      <c r="E293" s="50" t="s">
        <v>410</v>
      </c>
      <c r="F293" s="32" t="s">
        <v>186</v>
      </c>
      <c r="G293" s="30">
        <v>49.91</v>
      </c>
      <c r="H293" s="20"/>
      <c r="I293" s="30">
        <v>73.7</v>
      </c>
      <c r="J293" s="21">
        <f t="shared" si="4"/>
        <v>0</v>
      </c>
    </row>
    <row r="294" spans="1:10" x14ac:dyDescent="0.2">
      <c r="A294" s="27">
        <v>400554393</v>
      </c>
      <c r="B294" s="27">
        <v>7680282750218</v>
      </c>
      <c r="C294" s="48">
        <v>209390</v>
      </c>
      <c r="D294" s="48" t="s">
        <v>265</v>
      </c>
      <c r="E294" s="50" t="s">
        <v>413</v>
      </c>
      <c r="F294" s="32" t="s">
        <v>561</v>
      </c>
      <c r="G294" s="30">
        <v>14.32</v>
      </c>
      <c r="H294" s="20"/>
      <c r="I294" s="30">
        <v>28.7</v>
      </c>
      <c r="J294" s="21">
        <f t="shared" si="4"/>
        <v>0</v>
      </c>
    </row>
    <row r="295" spans="1:10" x14ac:dyDescent="0.2">
      <c r="A295" s="27">
        <v>400554392</v>
      </c>
      <c r="B295" s="27">
        <v>7680282750133</v>
      </c>
      <c r="C295" s="48">
        <v>209384</v>
      </c>
      <c r="D295" s="48" t="s">
        <v>265</v>
      </c>
      <c r="E295" s="50" t="s">
        <v>412</v>
      </c>
      <c r="F295" s="32" t="s">
        <v>561</v>
      </c>
      <c r="G295" s="30">
        <v>4.75</v>
      </c>
      <c r="H295" s="20"/>
      <c r="I295" s="30">
        <v>9.5500000000000007</v>
      </c>
      <c r="J295" s="21">
        <f t="shared" si="4"/>
        <v>0</v>
      </c>
    </row>
    <row r="296" spans="1:10" x14ac:dyDescent="0.2">
      <c r="A296" s="27">
        <v>400554395</v>
      </c>
      <c r="B296" s="27">
        <v>7680333540294</v>
      </c>
      <c r="C296" s="29">
        <v>2953856</v>
      </c>
      <c r="D296" s="48" t="s">
        <v>265</v>
      </c>
      <c r="E296" s="50" t="s">
        <v>415</v>
      </c>
      <c r="F296" s="32" t="s">
        <v>561</v>
      </c>
      <c r="G296" s="30">
        <v>9.7799999999999994</v>
      </c>
      <c r="H296" s="20"/>
      <c r="I296" s="30" t="s">
        <v>23</v>
      </c>
      <c r="J296" s="21">
        <f t="shared" si="4"/>
        <v>0</v>
      </c>
    </row>
    <row r="297" spans="1:10" x14ac:dyDescent="0.2">
      <c r="A297" s="27">
        <v>400554394</v>
      </c>
      <c r="B297" s="27">
        <v>7680333540102</v>
      </c>
      <c r="C297" s="48">
        <v>2953833</v>
      </c>
      <c r="D297" s="48" t="s">
        <v>265</v>
      </c>
      <c r="E297" s="50" t="s">
        <v>414</v>
      </c>
      <c r="F297" s="32" t="s">
        <v>561</v>
      </c>
      <c r="G297" s="30">
        <v>6.05</v>
      </c>
      <c r="H297" s="20"/>
      <c r="I297" s="30" t="s">
        <v>23</v>
      </c>
      <c r="J297" s="21">
        <f t="shared" si="4"/>
        <v>0</v>
      </c>
    </row>
    <row r="298" spans="1:10" x14ac:dyDescent="0.2">
      <c r="A298" s="27">
        <v>400540110</v>
      </c>
      <c r="B298" s="27">
        <v>7680526200028</v>
      </c>
      <c r="C298" s="48">
        <v>6486831</v>
      </c>
      <c r="D298" s="48" t="s">
        <v>185</v>
      </c>
      <c r="E298" s="50" t="s">
        <v>417</v>
      </c>
      <c r="F298" s="32" t="s">
        <v>186</v>
      </c>
      <c r="G298" s="30">
        <v>31.86</v>
      </c>
      <c r="H298" s="20"/>
      <c r="I298" s="30">
        <v>53</v>
      </c>
      <c r="J298" s="21">
        <f t="shared" si="4"/>
        <v>0</v>
      </c>
    </row>
    <row r="299" spans="1:10" x14ac:dyDescent="0.2">
      <c r="A299" s="27">
        <v>400540112</v>
      </c>
      <c r="B299" s="27">
        <v>7680526200011</v>
      </c>
      <c r="C299" s="29">
        <v>6486825</v>
      </c>
      <c r="D299" s="48" t="s">
        <v>185</v>
      </c>
      <c r="E299" s="50" t="s">
        <v>416</v>
      </c>
      <c r="F299" s="32" t="s">
        <v>186</v>
      </c>
      <c r="G299" s="30">
        <v>10.31</v>
      </c>
      <c r="H299" s="20"/>
      <c r="I299" s="30">
        <v>20.05</v>
      </c>
      <c r="J299" s="21">
        <f t="shared" si="4"/>
        <v>0</v>
      </c>
    </row>
    <row r="300" spans="1:10" x14ac:dyDescent="0.2">
      <c r="A300" s="27">
        <v>400540113</v>
      </c>
      <c r="B300" s="27">
        <v>7680526200585</v>
      </c>
      <c r="C300" s="48">
        <v>2933109</v>
      </c>
      <c r="D300" s="48" t="s">
        <v>185</v>
      </c>
      <c r="E300" s="50" t="s">
        <v>418</v>
      </c>
      <c r="F300" s="32" t="s">
        <v>186</v>
      </c>
      <c r="G300" s="30">
        <v>13.75</v>
      </c>
      <c r="H300" s="20"/>
      <c r="I300" s="30">
        <v>28.1</v>
      </c>
      <c r="J300" s="21">
        <f t="shared" si="4"/>
        <v>0</v>
      </c>
    </row>
    <row r="301" spans="1:10" x14ac:dyDescent="0.2">
      <c r="A301" s="27">
        <v>400540115</v>
      </c>
      <c r="B301" s="27">
        <v>7680526200660</v>
      </c>
      <c r="C301" s="48">
        <v>2933115</v>
      </c>
      <c r="D301" s="48" t="s">
        <v>185</v>
      </c>
      <c r="E301" s="50" t="s">
        <v>419</v>
      </c>
      <c r="F301" s="32" t="s">
        <v>186</v>
      </c>
      <c r="G301" s="30">
        <v>38.229999999999997</v>
      </c>
      <c r="H301" s="20"/>
      <c r="I301" s="30">
        <v>60.3</v>
      </c>
      <c r="J301" s="21">
        <f t="shared" si="4"/>
        <v>0</v>
      </c>
    </row>
    <row r="302" spans="1:10" x14ac:dyDescent="0.2">
      <c r="A302" s="27">
        <v>400554396</v>
      </c>
      <c r="B302" s="27">
        <v>7680431540608</v>
      </c>
      <c r="C302" s="48">
        <v>893788</v>
      </c>
      <c r="D302" s="48" t="s">
        <v>187</v>
      </c>
      <c r="E302" s="50" t="s">
        <v>420</v>
      </c>
      <c r="F302" s="32" t="s">
        <v>561</v>
      </c>
      <c r="G302" s="30">
        <v>4.9000000000000004</v>
      </c>
      <c r="H302" s="20"/>
      <c r="I302" s="30">
        <v>9.6999999999999993</v>
      </c>
      <c r="J302" s="21">
        <f t="shared" si="4"/>
        <v>0</v>
      </c>
    </row>
    <row r="303" spans="1:10" x14ac:dyDescent="0.2">
      <c r="A303" s="27">
        <v>400554397</v>
      </c>
      <c r="B303" s="27">
        <v>7680431540950</v>
      </c>
      <c r="C303" s="29">
        <v>1014062</v>
      </c>
      <c r="D303" s="48" t="s">
        <v>187</v>
      </c>
      <c r="E303" s="50" t="s">
        <v>421</v>
      </c>
      <c r="F303" s="32" t="s">
        <v>186</v>
      </c>
      <c r="G303" s="30">
        <v>14.04</v>
      </c>
      <c r="H303" s="20"/>
      <c r="I303" s="30">
        <v>24.45</v>
      </c>
      <c r="J303" s="21">
        <f t="shared" si="4"/>
        <v>0</v>
      </c>
    </row>
    <row r="304" spans="1:10" x14ac:dyDescent="0.2">
      <c r="A304" s="27">
        <v>400564005</v>
      </c>
      <c r="B304" s="27">
        <v>7680570570603</v>
      </c>
      <c r="C304" s="28">
        <v>2929160</v>
      </c>
      <c r="D304" s="48" t="s">
        <v>22</v>
      </c>
      <c r="E304" s="45" t="s">
        <v>91</v>
      </c>
      <c r="F304" s="32" t="s">
        <v>186</v>
      </c>
      <c r="G304" s="30">
        <v>41.27</v>
      </c>
      <c r="H304" s="20"/>
      <c r="I304" s="30">
        <v>63.8</v>
      </c>
      <c r="J304" s="21">
        <f t="shared" si="4"/>
        <v>0</v>
      </c>
    </row>
    <row r="305" spans="1:10" x14ac:dyDescent="0.2">
      <c r="A305" s="27">
        <v>400562658</v>
      </c>
      <c r="B305" s="27">
        <v>7680570570481</v>
      </c>
      <c r="C305" s="28">
        <v>2928982</v>
      </c>
      <c r="D305" s="48" t="s">
        <v>22</v>
      </c>
      <c r="E305" s="45" t="s">
        <v>93</v>
      </c>
      <c r="F305" s="32" t="s">
        <v>186</v>
      </c>
      <c r="G305" s="30">
        <v>121.33</v>
      </c>
      <c r="H305" s="20"/>
      <c r="I305" s="30">
        <v>155.69999999999999</v>
      </c>
      <c r="J305" s="21">
        <f t="shared" si="4"/>
        <v>0</v>
      </c>
    </row>
    <row r="306" spans="1:10" x14ac:dyDescent="0.2">
      <c r="A306" s="27">
        <v>400564006</v>
      </c>
      <c r="B306" s="27">
        <v>7680570570245</v>
      </c>
      <c r="C306" s="28">
        <v>2928976</v>
      </c>
      <c r="D306" s="48" t="s">
        <v>22</v>
      </c>
      <c r="E306" s="45" t="s">
        <v>92</v>
      </c>
      <c r="F306" s="32" t="s">
        <v>186</v>
      </c>
      <c r="G306" s="30">
        <v>41.27</v>
      </c>
      <c r="H306" s="20"/>
      <c r="I306" s="30">
        <v>63.8</v>
      </c>
      <c r="J306" s="21">
        <f t="shared" si="4"/>
        <v>0</v>
      </c>
    </row>
    <row r="307" spans="1:10" x14ac:dyDescent="0.2">
      <c r="A307" s="27">
        <v>400564007</v>
      </c>
      <c r="B307" s="27">
        <v>7680570570665</v>
      </c>
      <c r="C307" s="27">
        <v>2928999</v>
      </c>
      <c r="D307" s="48" t="s">
        <v>22</v>
      </c>
      <c r="E307" s="45" t="s">
        <v>94</v>
      </c>
      <c r="F307" s="32" t="s">
        <v>186</v>
      </c>
      <c r="G307" s="30">
        <v>53.88</v>
      </c>
      <c r="H307" s="20"/>
      <c r="I307" s="30">
        <v>78.25</v>
      </c>
      <c r="J307" s="21">
        <f t="shared" si="4"/>
        <v>0</v>
      </c>
    </row>
    <row r="308" spans="1:10" x14ac:dyDescent="0.2">
      <c r="A308" s="27">
        <v>400564001</v>
      </c>
      <c r="B308" s="27">
        <v>7680570570023</v>
      </c>
      <c r="C308" s="28">
        <v>2928924</v>
      </c>
      <c r="D308" s="48" t="s">
        <v>22</v>
      </c>
      <c r="E308" s="45" t="s">
        <v>85</v>
      </c>
      <c r="F308" s="32" t="s">
        <v>186</v>
      </c>
      <c r="G308" s="30">
        <v>5.79</v>
      </c>
      <c r="H308" s="20"/>
      <c r="I308" s="30">
        <v>14.85</v>
      </c>
      <c r="J308" s="21">
        <f t="shared" si="4"/>
        <v>0</v>
      </c>
    </row>
    <row r="309" spans="1:10" x14ac:dyDescent="0.2">
      <c r="A309" s="27">
        <v>400562635</v>
      </c>
      <c r="B309" s="27">
        <v>7680570570016</v>
      </c>
      <c r="C309" s="28">
        <v>6229726</v>
      </c>
      <c r="D309" s="48" t="s">
        <v>22</v>
      </c>
      <c r="E309" s="45" t="s">
        <v>86</v>
      </c>
      <c r="F309" s="32" t="s">
        <v>186</v>
      </c>
      <c r="G309" s="30">
        <v>16.37</v>
      </c>
      <c r="H309" s="20"/>
      <c r="I309" s="30">
        <v>35.200000000000003</v>
      </c>
      <c r="J309" s="21">
        <f t="shared" si="4"/>
        <v>0</v>
      </c>
    </row>
    <row r="310" spans="1:10" x14ac:dyDescent="0.2">
      <c r="A310" s="27">
        <v>400564013</v>
      </c>
      <c r="B310" s="27">
        <v>7680570570542</v>
      </c>
      <c r="C310" s="28">
        <v>2929013</v>
      </c>
      <c r="D310" s="48" t="s">
        <v>22</v>
      </c>
      <c r="E310" s="45" t="s">
        <v>96</v>
      </c>
      <c r="F310" s="32" t="s">
        <v>186</v>
      </c>
      <c r="G310" s="30">
        <v>158.41</v>
      </c>
      <c r="H310" s="20"/>
      <c r="I310" s="30">
        <v>198.25</v>
      </c>
      <c r="J310" s="21">
        <f t="shared" si="4"/>
        <v>0</v>
      </c>
    </row>
    <row r="311" spans="1:10" x14ac:dyDescent="0.2">
      <c r="A311" s="27">
        <v>400564008</v>
      </c>
      <c r="B311" s="27">
        <v>7680570570368</v>
      </c>
      <c r="C311" s="27">
        <v>2929007</v>
      </c>
      <c r="D311" s="48" t="s">
        <v>22</v>
      </c>
      <c r="E311" s="45" t="s">
        <v>95</v>
      </c>
      <c r="F311" s="32" t="s">
        <v>186</v>
      </c>
      <c r="G311" s="30">
        <v>53.88</v>
      </c>
      <c r="H311" s="20"/>
      <c r="I311" s="30">
        <v>78.25</v>
      </c>
      <c r="J311" s="21">
        <f t="shared" si="4"/>
        <v>0</v>
      </c>
    </row>
    <row r="312" spans="1:10" x14ac:dyDescent="0.2">
      <c r="A312" s="27">
        <v>400562634</v>
      </c>
      <c r="B312" s="27">
        <v>7680570570030</v>
      </c>
      <c r="C312" s="28">
        <v>6229732</v>
      </c>
      <c r="D312" s="48" t="s">
        <v>22</v>
      </c>
      <c r="E312" s="45" t="s">
        <v>87</v>
      </c>
      <c r="F312" s="32" t="s">
        <v>186</v>
      </c>
      <c r="G312" s="30">
        <v>6.86</v>
      </c>
      <c r="H312" s="20"/>
      <c r="I312" s="30">
        <v>16.100000000000001</v>
      </c>
      <c r="J312" s="21">
        <f t="shared" si="4"/>
        <v>0</v>
      </c>
    </row>
    <row r="313" spans="1:10" x14ac:dyDescent="0.2">
      <c r="A313" s="27">
        <v>400564002</v>
      </c>
      <c r="B313" s="27">
        <v>7680570570429</v>
      </c>
      <c r="C313" s="28">
        <v>2928930</v>
      </c>
      <c r="D313" s="48" t="s">
        <v>22</v>
      </c>
      <c r="E313" s="45" t="s">
        <v>88</v>
      </c>
      <c r="F313" s="32" t="s">
        <v>186</v>
      </c>
      <c r="G313" s="30">
        <v>36.26</v>
      </c>
      <c r="H313" s="20"/>
      <c r="I313" s="30">
        <v>58.05</v>
      </c>
      <c r="J313" s="21">
        <f t="shared" si="4"/>
        <v>0</v>
      </c>
    </row>
    <row r="314" spans="1:10" x14ac:dyDescent="0.2">
      <c r="A314" s="27">
        <v>400564003</v>
      </c>
      <c r="B314" s="27">
        <v>7680570570160</v>
      </c>
      <c r="C314" s="28">
        <v>2928947</v>
      </c>
      <c r="D314" s="48" t="s">
        <v>22</v>
      </c>
      <c r="E314" s="45" t="s">
        <v>89</v>
      </c>
      <c r="F314" s="32" t="s">
        <v>186</v>
      </c>
      <c r="G314" s="30">
        <v>8</v>
      </c>
      <c r="H314" s="20"/>
      <c r="I314" s="30">
        <v>17.399999999999999</v>
      </c>
      <c r="J314" s="21">
        <f t="shared" si="4"/>
        <v>0</v>
      </c>
    </row>
    <row r="315" spans="1:10" x14ac:dyDescent="0.2">
      <c r="A315" s="27">
        <v>400564004</v>
      </c>
      <c r="B315" s="27">
        <v>7680570570207</v>
      </c>
      <c r="C315" s="28">
        <v>2928953</v>
      </c>
      <c r="D315" s="48" t="s">
        <v>22</v>
      </c>
      <c r="E315" s="45" t="s">
        <v>90</v>
      </c>
      <c r="F315" s="32" t="s">
        <v>186</v>
      </c>
      <c r="G315" s="30">
        <v>31.91</v>
      </c>
      <c r="H315" s="20"/>
      <c r="I315" s="30">
        <v>53.05</v>
      </c>
      <c r="J315" s="21">
        <f t="shared" si="4"/>
        <v>0</v>
      </c>
    </row>
    <row r="316" spans="1:10" x14ac:dyDescent="0.2">
      <c r="A316" s="27">
        <v>400554400</v>
      </c>
      <c r="B316" s="27">
        <v>7680193950301</v>
      </c>
      <c r="C316" s="48">
        <v>1419333</v>
      </c>
      <c r="D316" s="48" t="s">
        <v>187</v>
      </c>
      <c r="E316" s="50" t="s">
        <v>423</v>
      </c>
      <c r="F316" s="32" t="s">
        <v>560</v>
      </c>
      <c r="G316" s="30">
        <v>9.6</v>
      </c>
      <c r="H316" s="20"/>
      <c r="I316" s="30">
        <v>19.2</v>
      </c>
      <c r="J316" s="21">
        <f t="shared" si="4"/>
        <v>0</v>
      </c>
    </row>
    <row r="317" spans="1:10" x14ac:dyDescent="0.2">
      <c r="A317" s="27">
        <v>400554399</v>
      </c>
      <c r="B317" s="27">
        <v>7680193950141</v>
      </c>
      <c r="C317" s="48">
        <v>1350535</v>
      </c>
      <c r="D317" s="48" t="s">
        <v>187</v>
      </c>
      <c r="E317" s="50" t="s">
        <v>422</v>
      </c>
      <c r="F317" s="32" t="s">
        <v>560</v>
      </c>
      <c r="G317" s="30">
        <v>2.69</v>
      </c>
      <c r="H317" s="20"/>
      <c r="I317" s="30">
        <v>7.2</v>
      </c>
      <c r="J317" s="21">
        <f t="shared" si="4"/>
        <v>0</v>
      </c>
    </row>
    <row r="318" spans="1:10" x14ac:dyDescent="0.2">
      <c r="A318" s="27">
        <v>400554401</v>
      </c>
      <c r="B318" s="27">
        <v>7680199450225</v>
      </c>
      <c r="C318" s="48">
        <v>209912</v>
      </c>
      <c r="D318" s="48" t="s">
        <v>265</v>
      </c>
      <c r="E318" s="50" t="s">
        <v>424</v>
      </c>
      <c r="F318" s="32" t="s">
        <v>561</v>
      </c>
      <c r="G318" s="30">
        <v>13.43</v>
      </c>
      <c r="H318" s="20"/>
      <c r="I318" s="30">
        <v>27.7</v>
      </c>
      <c r="J318" s="21">
        <f t="shared" si="4"/>
        <v>0</v>
      </c>
    </row>
    <row r="319" spans="1:10" x14ac:dyDescent="0.2">
      <c r="A319" s="27">
        <v>400554403</v>
      </c>
      <c r="B319" s="27">
        <v>7680563870024</v>
      </c>
      <c r="C319" s="29">
        <v>5466447</v>
      </c>
      <c r="D319" s="48" t="s">
        <v>265</v>
      </c>
      <c r="E319" s="50" t="s">
        <v>426</v>
      </c>
      <c r="F319" s="32" t="s">
        <v>186</v>
      </c>
      <c r="G319" s="30">
        <v>328</v>
      </c>
      <c r="H319" s="20"/>
      <c r="I319" s="30">
        <v>403.35</v>
      </c>
      <c r="J319" s="21">
        <f t="shared" si="4"/>
        <v>0</v>
      </c>
    </row>
    <row r="320" spans="1:10" x14ac:dyDescent="0.2">
      <c r="A320" s="27">
        <v>400554402</v>
      </c>
      <c r="B320" s="27">
        <v>7680199430388</v>
      </c>
      <c r="C320" s="48">
        <v>209935</v>
      </c>
      <c r="D320" s="48" t="s">
        <v>265</v>
      </c>
      <c r="E320" s="50" t="s">
        <v>425</v>
      </c>
      <c r="F320" s="32" t="s">
        <v>561</v>
      </c>
      <c r="G320" s="30">
        <v>39.020000000000003</v>
      </c>
      <c r="H320" s="20"/>
      <c r="I320" s="30">
        <v>61.2</v>
      </c>
      <c r="J320" s="21">
        <f t="shared" si="4"/>
        <v>0</v>
      </c>
    </row>
    <row r="321" spans="1:10" x14ac:dyDescent="0.2">
      <c r="A321" s="27">
        <v>400554406</v>
      </c>
      <c r="B321" s="27">
        <v>7680519200585</v>
      </c>
      <c r="C321" s="48">
        <v>1585327</v>
      </c>
      <c r="D321" s="48" t="s">
        <v>187</v>
      </c>
      <c r="E321" s="50" t="s">
        <v>428</v>
      </c>
      <c r="F321" s="32" t="s">
        <v>561</v>
      </c>
      <c r="G321" s="30">
        <v>18.059999999999999</v>
      </c>
      <c r="H321" s="20"/>
      <c r="I321" s="30">
        <v>37.15</v>
      </c>
      <c r="J321" s="21">
        <f t="shared" si="4"/>
        <v>0</v>
      </c>
    </row>
    <row r="322" spans="1:10" x14ac:dyDescent="0.2">
      <c r="A322" s="27">
        <v>400554404</v>
      </c>
      <c r="B322" s="27">
        <v>7680519200233</v>
      </c>
      <c r="C322" s="29">
        <v>1585296</v>
      </c>
      <c r="D322" s="48" t="s">
        <v>187</v>
      </c>
      <c r="E322" s="50" t="s">
        <v>427</v>
      </c>
      <c r="F322" s="32" t="s">
        <v>561</v>
      </c>
      <c r="G322" s="30">
        <v>13.7</v>
      </c>
      <c r="H322" s="20"/>
      <c r="I322" s="30">
        <v>28.05</v>
      </c>
      <c r="J322" s="21">
        <f t="shared" si="4"/>
        <v>0</v>
      </c>
    </row>
    <row r="323" spans="1:10" x14ac:dyDescent="0.2">
      <c r="A323" s="27">
        <v>400554407</v>
      </c>
      <c r="B323" s="27">
        <v>7680314060131</v>
      </c>
      <c r="C323" s="48">
        <v>209941</v>
      </c>
      <c r="D323" s="48" t="s">
        <v>265</v>
      </c>
      <c r="E323" s="50" t="s">
        <v>429</v>
      </c>
      <c r="F323" s="32" t="s">
        <v>561</v>
      </c>
      <c r="G323" s="30">
        <v>1.82</v>
      </c>
      <c r="H323" s="20"/>
      <c r="I323" s="30">
        <v>6.2</v>
      </c>
      <c r="J323" s="21">
        <f t="shared" si="4"/>
        <v>0</v>
      </c>
    </row>
    <row r="324" spans="1:10" x14ac:dyDescent="0.2">
      <c r="A324" s="27">
        <v>400554408</v>
      </c>
      <c r="B324" s="27">
        <v>7680314060216</v>
      </c>
      <c r="C324" s="48">
        <v>209958</v>
      </c>
      <c r="D324" s="48" t="s">
        <v>265</v>
      </c>
      <c r="E324" s="50" t="s">
        <v>430</v>
      </c>
      <c r="F324" s="32" t="s">
        <v>561</v>
      </c>
      <c r="G324" s="30">
        <v>7.26</v>
      </c>
      <c r="H324" s="20"/>
      <c r="I324" s="30">
        <v>16.5</v>
      </c>
      <c r="J324" s="21">
        <f t="shared" si="4"/>
        <v>0</v>
      </c>
    </row>
    <row r="325" spans="1:10" x14ac:dyDescent="0.2">
      <c r="A325" s="27">
        <v>400554410</v>
      </c>
      <c r="B325" s="27">
        <v>7680603840048</v>
      </c>
      <c r="C325" s="29">
        <v>7618588</v>
      </c>
      <c r="D325" s="48" t="s">
        <v>187</v>
      </c>
      <c r="E325" s="50" t="s">
        <v>432</v>
      </c>
      <c r="F325" s="32" t="s">
        <v>561</v>
      </c>
      <c r="G325" s="30">
        <v>24.43</v>
      </c>
      <c r="H325" s="20"/>
      <c r="I325" s="30">
        <v>48.4</v>
      </c>
      <c r="J325" s="21">
        <f t="shared" ref="J325:J388" si="5">G325*H325</f>
        <v>0</v>
      </c>
    </row>
    <row r="326" spans="1:10" x14ac:dyDescent="0.2">
      <c r="A326" s="27">
        <v>400554409</v>
      </c>
      <c r="B326" s="27">
        <v>7680603840024</v>
      </c>
      <c r="C326" s="48">
        <v>4665541</v>
      </c>
      <c r="D326" s="48" t="s">
        <v>187</v>
      </c>
      <c r="E326" s="50" t="s">
        <v>431</v>
      </c>
      <c r="F326" s="32" t="s">
        <v>561</v>
      </c>
      <c r="G326" s="30">
        <v>5.82</v>
      </c>
      <c r="H326" s="20"/>
      <c r="I326" s="30">
        <v>15.45</v>
      </c>
      <c r="J326" s="21">
        <f t="shared" si="5"/>
        <v>0</v>
      </c>
    </row>
    <row r="327" spans="1:10" x14ac:dyDescent="0.2">
      <c r="A327" s="27">
        <v>400554413</v>
      </c>
      <c r="B327" s="27">
        <v>7680545250608</v>
      </c>
      <c r="C327" s="48">
        <v>1976938</v>
      </c>
      <c r="D327" s="48" t="s">
        <v>187</v>
      </c>
      <c r="E327" s="50" t="s">
        <v>433</v>
      </c>
      <c r="F327" s="32" t="s">
        <v>186</v>
      </c>
      <c r="G327" s="30">
        <v>22</v>
      </c>
      <c r="H327" s="20"/>
      <c r="I327" s="30">
        <v>40.35</v>
      </c>
      <c r="J327" s="21">
        <f t="shared" si="5"/>
        <v>0</v>
      </c>
    </row>
    <row r="328" spans="1:10" x14ac:dyDescent="0.2">
      <c r="A328" s="27">
        <v>400554414</v>
      </c>
      <c r="B328" s="27">
        <v>7680545250790</v>
      </c>
      <c r="C328" s="48">
        <v>1976944</v>
      </c>
      <c r="D328" s="48" t="s">
        <v>187</v>
      </c>
      <c r="E328" s="50" t="s">
        <v>434</v>
      </c>
      <c r="F328" s="32" t="s">
        <v>186</v>
      </c>
      <c r="G328" s="30">
        <v>114.9</v>
      </c>
      <c r="H328" s="20"/>
      <c r="I328" s="30">
        <v>193.75</v>
      </c>
      <c r="J328" s="21">
        <f t="shared" si="5"/>
        <v>0</v>
      </c>
    </row>
    <row r="329" spans="1:10" x14ac:dyDescent="0.2">
      <c r="A329" s="27">
        <v>400554415</v>
      </c>
      <c r="B329" s="27">
        <v>7680545250875</v>
      </c>
      <c r="C329" s="48">
        <v>1977263</v>
      </c>
      <c r="D329" s="48" t="s">
        <v>187</v>
      </c>
      <c r="E329" s="50" t="s">
        <v>435</v>
      </c>
      <c r="F329" s="32" t="s">
        <v>186</v>
      </c>
      <c r="G329" s="30">
        <v>25.35</v>
      </c>
      <c r="H329" s="20"/>
      <c r="I329" s="30">
        <v>46.45</v>
      </c>
      <c r="J329" s="21">
        <f t="shared" si="5"/>
        <v>0</v>
      </c>
    </row>
    <row r="330" spans="1:10" x14ac:dyDescent="0.2">
      <c r="A330" s="27">
        <v>400554416</v>
      </c>
      <c r="B330" s="27">
        <v>7680545250950</v>
      </c>
      <c r="C330" s="29">
        <v>1977286</v>
      </c>
      <c r="D330" s="48" t="s">
        <v>187</v>
      </c>
      <c r="E330" s="50" t="s">
        <v>436</v>
      </c>
      <c r="F330" s="32" t="s">
        <v>186</v>
      </c>
      <c r="G330" s="30">
        <v>139.1</v>
      </c>
      <c r="H330" s="20"/>
      <c r="I330" s="30">
        <v>222.85</v>
      </c>
      <c r="J330" s="21">
        <f t="shared" si="5"/>
        <v>0</v>
      </c>
    </row>
    <row r="331" spans="1:10" x14ac:dyDescent="0.2">
      <c r="A331" s="27">
        <v>400563950</v>
      </c>
      <c r="B331" s="27">
        <v>7680525200296</v>
      </c>
      <c r="C331" s="28">
        <v>1593143</v>
      </c>
      <c r="D331" s="48" t="s">
        <v>22</v>
      </c>
      <c r="E331" s="45" t="s">
        <v>98</v>
      </c>
      <c r="F331" s="32" t="s">
        <v>186</v>
      </c>
      <c r="G331" s="30">
        <v>17.010000000000002</v>
      </c>
      <c r="H331" s="20"/>
      <c r="I331" s="30">
        <v>35.950000000000003</v>
      </c>
      <c r="J331" s="21">
        <f t="shared" si="5"/>
        <v>0</v>
      </c>
    </row>
    <row r="332" spans="1:10" x14ac:dyDescent="0.2">
      <c r="A332" s="27">
        <v>400563949</v>
      </c>
      <c r="B332" s="27">
        <v>7680525200104</v>
      </c>
      <c r="C332" s="28">
        <v>1593137</v>
      </c>
      <c r="D332" s="48" t="s">
        <v>22</v>
      </c>
      <c r="E332" s="45" t="s">
        <v>97</v>
      </c>
      <c r="F332" s="32" t="s">
        <v>186</v>
      </c>
      <c r="G332" s="30">
        <v>9.66</v>
      </c>
      <c r="H332" s="20"/>
      <c r="I332" s="30">
        <v>19.3</v>
      </c>
      <c r="J332" s="21">
        <f t="shared" si="5"/>
        <v>0</v>
      </c>
    </row>
    <row r="333" spans="1:10" x14ac:dyDescent="0.2">
      <c r="A333" s="27">
        <v>400563733</v>
      </c>
      <c r="B333" s="27">
        <v>7680525200456</v>
      </c>
      <c r="C333" s="28">
        <v>1593172</v>
      </c>
      <c r="D333" s="48" t="s">
        <v>22</v>
      </c>
      <c r="E333" s="45" t="s">
        <v>100</v>
      </c>
      <c r="F333" s="32" t="s">
        <v>186</v>
      </c>
      <c r="G333" s="30">
        <v>41.68</v>
      </c>
      <c r="H333" s="20"/>
      <c r="I333" s="30">
        <v>64.25</v>
      </c>
      <c r="J333" s="21">
        <f t="shared" si="5"/>
        <v>0</v>
      </c>
    </row>
    <row r="334" spans="1:10" x14ac:dyDescent="0.2">
      <c r="A334" s="27">
        <v>400563951</v>
      </c>
      <c r="B334" s="27">
        <v>7680525200371</v>
      </c>
      <c r="C334" s="28">
        <v>1593166</v>
      </c>
      <c r="D334" s="48" t="s">
        <v>22</v>
      </c>
      <c r="E334" s="45" t="s">
        <v>99</v>
      </c>
      <c r="F334" s="32" t="s">
        <v>186</v>
      </c>
      <c r="G334" s="30">
        <v>21.23</v>
      </c>
      <c r="H334" s="20"/>
      <c r="I334" s="30">
        <v>40.75</v>
      </c>
      <c r="J334" s="21">
        <f t="shared" si="5"/>
        <v>0</v>
      </c>
    </row>
    <row r="335" spans="1:10" x14ac:dyDescent="0.2">
      <c r="A335" s="27">
        <v>400563945</v>
      </c>
      <c r="B335" s="27">
        <v>7680525200616</v>
      </c>
      <c r="C335" s="28">
        <v>1593195</v>
      </c>
      <c r="D335" s="48" t="s">
        <v>22</v>
      </c>
      <c r="E335" s="45" t="s">
        <v>102</v>
      </c>
      <c r="F335" s="32" t="s">
        <v>186</v>
      </c>
      <c r="G335" s="30">
        <v>56.62</v>
      </c>
      <c r="H335" s="20"/>
      <c r="I335" s="30">
        <v>81.400000000000006</v>
      </c>
      <c r="J335" s="21">
        <f t="shared" si="5"/>
        <v>0</v>
      </c>
    </row>
    <row r="336" spans="1:10" x14ac:dyDescent="0.2">
      <c r="A336" s="27">
        <v>400563944</v>
      </c>
      <c r="B336" s="27">
        <v>7680525200531</v>
      </c>
      <c r="C336" s="28">
        <v>1593189</v>
      </c>
      <c r="D336" s="48" t="s">
        <v>22</v>
      </c>
      <c r="E336" s="45" t="s">
        <v>101</v>
      </c>
      <c r="F336" s="32" t="s">
        <v>186</v>
      </c>
      <c r="G336" s="30">
        <v>29.99</v>
      </c>
      <c r="H336" s="20"/>
      <c r="I336" s="30">
        <v>50.85</v>
      </c>
      <c r="J336" s="21">
        <f t="shared" si="5"/>
        <v>0</v>
      </c>
    </row>
    <row r="337" spans="1:10" x14ac:dyDescent="0.2">
      <c r="A337" s="27">
        <v>400563946</v>
      </c>
      <c r="B337" s="27">
        <v>7680549760387</v>
      </c>
      <c r="C337" s="28">
        <v>2300887</v>
      </c>
      <c r="D337" s="48" t="s">
        <v>22</v>
      </c>
      <c r="E337" s="45" t="s">
        <v>104</v>
      </c>
      <c r="F337" s="32" t="s">
        <v>186</v>
      </c>
      <c r="G337" s="30">
        <v>86.08</v>
      </c>
      <c r="H337" s="20"/>
      <c r="I337" s="30">
        <v>115.2</v>
      </c>
      <c r="J337" s="21">
        <f t="shared" si="5"/>
        <v>0</v>
      </c>
    </row>
    <row r="338" spans="1:10" x14ac:dyDescent="0.2">
      <c r="A338" s="27">
        <v>400563947</v>
      </c>
      <c r="B338" s="27">
        <v>7680549760110</v>
      </c>
      <c r="C338" s="27">
        <v>2300870</v>
      </c>
      <c r="D338" s="48" t="s">
        <v>22</v>
      </c>
      <c r="E338" s="45" t="s">
        <v>103</v>
      </c>
      <c r="F338" s="32" t="s">
        <v>186</v>
      </c>
      <c r="G338" s="30">
        <v>45.71</v>
      </c>
      <c r="H338" s="20"/>
      <c r="I338" s="30">
        <v>68.900000000000006</v>
      </c>
      <c r="J338" s="21">
        <f t="shared" si="5"/>
        <v>0</v>
      </c>
    </row>
    <row r="339" spans="1:10" x14ac:dyDescent="0.2">
      <c r="A339" s="27">
        <v>400563948</v>
      </c>
      <c r="B339" s="27">
        <v>7680549760547</v>
      </c>
      <c r="C339" s="28">
        <v>2300918</v>
      </c>
      <c r="D339" s="48" t="s">
        <v>22</v>
      </c>
      <c r="E339" s="45" t="s">
        <v>106</v>
      </c>
      <c r="F339" s="32" t="s">
        <v>186</v>
      </c>
      <c r="G339" s="30">
        <v>114.09</v>
      </c>
      <c r="H339" s="20"/>
      <c r="I339" s="30">
        <v>147.4</v>
      </c>
      <c r="J339" s="21">
        <f t="shared" si="5"/>
        <v>0</v>
      </c>
    </row>
    <row r="340" spans="1:10" x14ac:dyDescent="0.2">
      <c r="A340" s="27">
        <v>400563734</v>
      </c>
      <c r="B340" s="27">
        <v>7680549760462</v>
      </c>
      <c r="C340" s="28">
        <v>2300893</v>
      </c>
      <c r="D340" s="48" t="s">
        <v>22</v>
      </c>
      <c r="E340" s="45" t="s">
        <v>105</v>
      </c>
      <c r="F340" s="32" t="s">
        <v>186</v>
      </c>
      <c r="G340" s="30">
        <v>60.48</v>
      </c>
      <c r="H340" s="20"/>
      <c r="I340" s="30">
        <v>85.85</v>
      </c>
      <c r="J340" s="21">
        <f t="shared" si="5"/>
        <v>0</v>
      </c>
    </row>
    <row r="341" spans="1:10" x14ac:dyDescent="0.2">
      <c r="A341" s="27">
        <v>400539721</v>
      </c>
      <c r="B341" s="27">
        <v>7680667650010</v>
      </c>
      <c r="C341" s="48">
        <v>7564711</v>
      </c>
      <c r="D341" s="48" t="s">
        <v>185</v>
      </c>
      <c r="E341" s="50" t="s">
        <v>437</v>
      </c>
      <c r="F341" s="32" t="s">
        <v>190</v>
      </c>
      <c r="G341" s="30">
        <v>162.68</v>
      </c>
      <c r="H341" s="20"/>
      <c r="I341" s="30">
        <v>203.15</v>
      </c>
      <c r="J341" s="21">
        <f t="shared" si="5"/>
        <v>0</v>
      </c>
    </row>
    <row r="342" spans="1:10" x14ac:dyDescent="0.2">
      <c r="A342" s="27">
        <v>400554418</v>
      </c>
      <c r="B342" s="27">
        <v>7680448541124</v>
      </c>
      <c r="C342" s="29">
        <v>1127398</v>
      </c>
      <c r="D342" s="48" t="s">
        <v>187</v>
      </c>
      <c r="E342" s="50" t="s">
        <v>439</v>
      </c>
      <c r="F342" s="32" t="s">
        <v>186</v>
      </c>
      <c r="G342" s="30">
        <v>25.5</v>
      </c>
      <c r="H342" s="20"/>
      <c r="I342" s="30">
        <v>45.65</v>
      </c>
      <c r="J342" s="21">
        <f t="shared" si="5"/>
        <v>0</v>
      </c>
    </row>
    <row r="343" spans="1:10" x14ac:dyDescent="0.2">
      <c r="A343" s="27">
        <v>400554417</v>
      </c>
      <c r="B343" s="27">
        <v>7680448541049</v>
      </c>
      <c r="C343" s="48">
        <v>1127381</v>
      </c>
      <c r="D343" s="48" t="s">
        <v>187</v>
      </c>
      <c r="E343" s="50" t="s">
        <v>438</v>
      </c>
      <c r="F343" s="32" t="s">
        <v>561</v>
      </c>
      <c r="G343" s="30">
        <v>7.65</v>
      </c>
      <c r="H343" s="20"/>
      <c r="I343" s="30">
        <v>17</v>
      </c>
      <c r="J343" s="21">
        <f t="shared" si="5"/>
        <v>0</v>
      </c>
    </row>
    <row r="344" spans="1:10" x14ac:dyDescent="0.2">
      <c r="A344" s="27">
        <v>400554420</v>
      </c>
      <c r="B344" s="27">
        <v>7680448540905</v>
      </c>
      <c r="C344" s="48">
        <v>1127429</v>
      </c>
      <c r="D344" s="48" t="s">
        <v>187</v>
      </c>
      <c r="E344" s="50" t="s">
        <v>441</v>
      </c>
      <c r="F344" s="32" t="s">
        <v>186</v>
      </c>
      <c r="G344" s="30">
        <v>18.309999999999999</v>
      </c>
      <c r="H344" s="20"/>
      <c r="I344" s="30">
        <v>37.4</v>
      </c>
      <c r="J344" s="21">
        <f t="shared" si="5"/>
        <v>0</v>
      </c>
    </row>
    <row r="345" spans="1:10" x14ac:dyDescent="0.2">
      <c r="A345" s="27">
        <v>400554419</v>
      </c>
      <c r="B345" s="27">
        <v>7680448540820</v>
      </c>
      <c r="C345" s="48">
        <v>1127412</v>
      </c>
      <c r="D345" s="48" t="s">
        <v>187</v>
      </c>
      <c r="E345" s="50" t="s">
        <v>440</v>
      </c>
      <c r="F345" s="32" t="s">
        <v>561</v>
      </c>
      <c r="G345" s="30">
        <v>5.49</v>
      </c>
      <c r="H345" s="20"/>
      <c r="I345" s="30">
        <v>14.5</v>
      </c>
      <c r="J345" s="21">
        <f t="shared" si="5"/>
        <v>0</v>
      </c>
    </row>
    <row r="346" spans="1:10" x14ac:dyDescent="0.2">
      <c r="A346" s="27">
        <v>400563870</v>
      </c>
      <c r="B346" s="27">
        <v>7680500440419</v>
      </c>
      <c r="C346" s="28">
        <v>1390575</v>
      </c>
      <c r="D346" s="48" t="s">
        <v>22</v>
      </c>
      <c r="E346" s="45" t="s">
        <v>110</v>
      </c>
      <c r="F346" s="32" t="s">
        <v>186</v>
      </c>
      <c r="G346" s="30">
        <v>44.8</v>
      </c>
      <c r="H346" s="20"/>
      <c r="I346" s="30">
        <v>67.849999999999994</v>
      </c>
      <c r="J346" s="21">
        <f t="shared" si="5"/>
        <v>0</v>
      </c>
    </row>
    <row r="347" spans="1:10" x14ac:dyDescent="0.2">
      <c r="A347" s="27">
        <v>400563868</v>
      </c>
      <c r="B347" s="27">
        <v>7680500440334</v>
      </c>
      <c r="C347" s="27">
        <v>1390569</v>
      </c>
      <c r="D347" s="48" t="s">
        <v>22</v>
      </c>
      <c r="E347" s="45" t="s">
        <v>109</v>
      </c>
      <c r="F347" s="32" t="s">
        <v>186</v>
      </c>
      <c r="G347" s="30">
        <v>13.88</v>
      </c>
      <c r="H347" s="20"/>
      <c r="I347" s="30">
        <v>28.25</v>
      </c>
      <c r="J347" s="21">
        <f t="shared" si="5"/>
        <v>0</v>
      </c>
    </row>
    <row r="348" spans="1:10" x14ac:dyDescent="0.2">
      <c r="A348" s="27">
        <v>400563869</v>
      </c>
      <c r="B348" s="27">
        <v>7680500440259</v>
      </c>
      <c r="C348" s="28">
        <v>1390552</v>
      </c>
      <c r="D348" s="48" t="s">
        <v>22</v>
      </c>
      <c r="E348" s="45" t="s">
        <v>108</v>
      </c>
      <c r="F348" s="32" t="s">
        <v>186</v>
      </c>
      <c r="G348" s="30">
        <v>25.52</v>
      </c>
      <c r="H348" s="20"/>
      <c r="I348" s="30">
        <v>45.7</v>
      </c>
      <c r="J348" s="21">
        <f t="shared" si="5"/>
        <v>0</v>
      </c>
    </row>
    <row r="349" spans="1:10" x14ac:dyDescent="0.2">
      <c r="A349" s="27">
        <v>400563867</v>
      </c>
      <c r="B349" s="27">
        <v>7680500440174</v>
      </c>
      <c r="C349" s="28">
        <v>1390546</v>
      </c>
      <c r="D349" s="48" t="s">
        <v>22</v>
      </c>
      <c r="E349" s="45" t="s">
        <v>107</v>
      </c>
      <c r="F349" s="32" t="s">
        <v>186</v>
      </c>
      <c r="G349" s="30">
        <v>8.2100000000000009</v>
      </c>
      <c r="H349" s="20"/>
      <c r="I349" s="30">
        <v>17.649999999999999</v>
      </c>
      <c r="J349" s="21">
        <f t="shared" si="5"/>
        <v>0</v>
      </c>
    </row>
    <row r="350" spans="1:10" x14ac:dyDescent="0.2">
      <c r="A350" s="27">
        <v>400554421</v>
      </c>
      <c r="B350" s="27">
        <v>7680465740364</v>
      </c>
      <c r="C350" s="48">
        <v>1361415</v>
      </c>
      <c r="D350" s="48" t="s">
        <v>187</v>
      </c>
      <c r="E350" s="50" t="s">
        <v>442</v>
      </c>
      <c r="F350" s="32" t="s">
        <v>190</v>
      </c>
      <c r="G350" s="30">
        <v>146.71</v>
      </c>
      <c r="H350" s="20"/>
      <c r="I350" s="30">
        <v>184.8</v>
      </c>
      <c r="J350" s="21">
        <f t="shared" si="5"/>
        <v>0</v>
      </c>
    </row>
    <row r="351" spans="1:10" x14ac:dyDescent="0.2">
      <c r="A351" s="27">
        <v>400535590</v>
      </c>
      <c r="B351" s="27">
        <v>7680674670018</v>
      </c>
      <c r="C351" s="48">
        <v>7768319</v>
      </c>
      <c r="D351" s="48" t="s">
        <v>185</v>
      </c>
      <c r="E351" s="50" t="s">
        <v>443</v>
      </c>
      <c r="F351" s="32" t="s">
        <v>190</v>
      </c>
      <c r="G351" s="30">
        <v>475.67</v>
      </c>
      <c r="H351" s="20"/>
      <c r="I351" s="30">
        <v>562.45000000000005</v>
      </c>
      <c r="J351" s="21">
        <f t="shared" si="5"/>
        <v>0</v>
      </c>
    </row>
    <row r="352" spans="1:10" x14ac:dyDescent="0.2">
      <c r="A352" s="27">
        <v>400551537</v>
      </c>
      <c r="B352" s="27">
        <v>7680674700012</v>
      </c>
      <c r="C352" s="48">
        <v>7768320</v>
      </c>
      <c r="D352" s="48" t="s">
        <v>185</v>
      </c>
      <c r="E352" s="50" t="s">
        <v>444</v>
      </c>
      <c r="F352" s="32" t="s">
        <v>190</v>
      </c>
      <c r="G352" s="30">
        <v>1390.68</v>
      </c>
      <c r="H352" s="20"/>
      <c r="I352" s="30">
        <v>1586.75</v>
      </c>
      <c r="J352" s="21">
        <f t="shared" si="5"/>
        <v>0</v>
      </c>
    </row>
    <row r="353" spans="1:10" x14ac:dyDescent="0.2">
      <c r="A353" s="27">
        <v>400535443</v>
      </c>
      <c r="B353" s="27">
        <v>7680668030019</v>
      </c>
      <c r="C353" s="29">
        <v>7540656</v>
      </c>
      <c r="D353" s="48" t="s">
        <v>185</v>
      </c>
      <c r="E353" s="50" t="s">
        <v>445</v>
      </c>
      <c r="F353" s="32" t="s">
        <v>186</v>
      </c>
      <c r="G353" s="30">
        <v>13.44</v>
      </c>
      <c r="H353" s="20"/>
      <c r="I353" s="30">
        <v>27.75</v>
      </c>
      <c r="J353" s="21">
        <f t="shared" si="5"/>
        <v>0</v>
      </c>
    </row>
    <row r="354" spans="1:10" x14ac:dyDescent="0.2">
      <c r="A354" s="27">
        <v>400535444</v>
      </c>
      <c r="B354" s="27">
        <v>7680668030026</v>
      </c>
      <c r="C354" s="48">
        <v>7540679</v>
      </c>
      <c r="D354" s="48" t="s">
        <v>185</v>
      </c>
      <c r="E354" s="50" t="s">
        <v>446</v>
      </c>
      <c r="F354" s="32" t="s">
        <v>186</v>
      </c>
      <c r="G354" s="30">
        <v>40.04</v>
      </c>
      <c r="H354" s="20"/>
      <c r="I354" s="30">
        <v>62.35</v>
      </c>
      <c r="J354" s="21">
        <f t="shared" si="5"/>
        <v>0</v>
      </c>
    </row>
    <row r="355" spans="1:10" x14ac:dyDescent="0.2">
      <c r="A355" s="27">
        <v>400535446</v>
      </c>
      <c r="B355" s="27">
        <v>7680668030033</v>
      </c>
      <c r="C355" s="48">
        <v>7540685</v>
      </c>
      <c r="D355" s="48" t="s">
        <v>185</v>
      </c>
      <c r="E355" s="50" t="s">
        <v>447</v>
      </c>
      <c r="F355" s="32" t="s">
        <v>186</v>
      </c>
      <c r="G355" s="30">
        <v>13.44</v>
      </c>
      <c r="H355" s="20"/>
      <c r="I355" s="30">
        <v>27.75</v>
      </c>
      <c r="J355" s="21">
        <f t="shared" si="5"/>
        <v>0</v>
      </c>
    </row>
    <row r="356" spans="1:10" x14ac:dyDescent="0.2">
      <c r="A356" s="27">
        <v>400535445</v>
      </c>
      <c r="B356" s="27">
        <v>7680668030040</v>
      </c>
      <c r="C356" s="48">
        <v>7540716</v>
      </c>
      <c r="D356" s="48" t="s">
        <v>185</v>
      </c>
      <c r="E356" s="50" t="s">
        <v>448</v>
      </c>
      <c r="F356" s="32" t="s">
        <v>186</v>
      </c>
      <c r="G356" s="30">
        <v>40.04</v>
      </c>
      <c r="H356" s="20"/>
      <c r="I356" s="30">
        <v>62.35</v>
      </c>
      <c r="J356" s="21">
        <f t="shared" si="5"/>
        <v>0</v>
      </c>
    </row>
    <row r="357" spans="1:10" x14ac:dyDescent="0.2">
      <c r="A357" s="27">
        <v>400535448</v>
      </c>
      <c r="B357" s="27">
        <v>7680668030057</v>
      </c>
      <c r="C357" s="29">
        <v>7540722</v>
      </c>
      <c r="D357" s="48" t="s">
        <v>185</v>
      </c>
      <c r="E357" s="50" t="s">
        <v>449</v>
      </c>
      <c r="F357" s="32" t="s">
        <v>186</v>
      </c>
      <c r="G357" s="30">
        <v>16.670000000000002</v>
      </c>
      <c r="H357" s="20"/>
      <c r="I357" s="30">
        <v>35.549999999999997</v>
      </c>
      <c r="J357" s="21">
        <f t="shared" si="5"/>
        <v>0</v>
      </c>
    </row>
    <row r="358" spans="1:10" x14ac:dyDescent="0.2">
      <c r="A358" s="27">
        <v>400535447</v>
      </c>
      <c r="B358" s="27">
        <v>7680668030064</v>
      </c>
      <c r="C358" s="48">
        <v>7540745</v>
      </c>
      <c r="D358" s="48" t="s">
        <v>185</v>
      </c>
      <c r="E358" s="50" t="s">
        <v>450</v>
      </c>
      <c r="F358" s="32" t="s">
        <v>186</v>
      </c>
      <c r="G358" s="30">
        <v>51.09</v>
      </c>
      <c r="H358" s="20"/>
      <c r="I358" s="30">
        <v>75.05</v>
      </c>
      <c r="J358" s="21">
        <f t="shared" si="5"/>
        <v>0</v>
      </c>
    </row>
    <row r="359" spans="1:10" x14ac:dyDescent="0.2">
      <c r="A359" s="27">
        <v>400535450</v>
      </c>
      <c r="B359" s="27">
        <v>7680668030071</v>
      </c>
      <c r="C359" s="48">
        <v>7540751</v>
      </c>
      <c r="D359" s="48" t="s">
        <v>185</v>
      </c>
      <c r="E359" s="50" t="s">
        <v>451</v>
      </c>
      <c r="F359" s="32" t="s">
        <v>186</v>
      </c>
      <c r="G359" s="30">
        <v>17.11</v>
      </c>
      <c r="H359" s="20"/>
      <c r="I359" s="30">
        <v>36.049999999999997</v>
      </c>
      <c r="J359" s="21">
        <f t="shared" si="5"/>
        <v>0</v>
      </c>
    </row>
    <row r="360" spans="1:10" x14ac:dyDescent="0.2">
      <c r="A360" s="27">
        <v>400535449</v>
      </c>
      <c r="B360" s="27">
        <v>7680668030088</v>
      </c>
      <c r="C360" s="48">
        <v>7540774</v>
      </c>
      <c r="D360" s="48" t="s">
        <v>185</v>
      </c>
      <c r="E360" s="50" t="s">
        <v>452</v>
      </c>
      <c r="F360" s="32" t="s">
        <v>186</v>
      </c>
      <c r="G360" s="30">
        <v>51.09</v>
      </c>
      <c r="H360" s="20"/>
      <c r="I360" s="30">
        <v>75.05</v>
      </c>
      <c r="J360" s="21">
        <f t="shared" si="5"/>
        <v>0</v>
      </c>
    </row>
    <row r="361" spans="1:10" x14ac:dyDescent="0.2">
      <c r="A361" s="27">
        <v>400557823</v>
      </c>
      <c r="B361" s="27">
        <v>7680518090170</v>
      </c>
      <c r="C361" s="29">
        <v>2626034</v>
      </c>
      <c r="D361" s="48" t="s">
        <v>185</v>
      </c>
      <c r="E361" s="50" t="s">
        <v>453</v>
      </c>
      <c r="F361" s="32" t="s">
        <v>186</v>
      </c>
      <c r="G361" s="30">
        <v>825</v>
      </c>
      <c r="H361" s="20"/>
      <c r="I361" s="30" t="s">
        <v>23</v>
      </c>
      <c r="J361" s="21">
        <f t="shared" si="5"/>
        <v>0</v>
      </c>
    </row>
    <row r="362" spans="1:10" x14ac:dyDescent="0.2">
      <c r="A362" s="27">
        <v>400560961</v>
      </c>
      <c r="B362" s="27">
        <v>7680686420045</v>
      </c>
      <c r="C362" s="48">
        <v>7826308</v>
      </c>
      <c r="D362" s="48" t="s">
        <v>185</v>
      </c>
      <c r="E362" s="50" t="s">
        <v>457</v>
      </c>
      <c r="F362" s="32" t="s">
        <v>186</v>
      </c>
      <c r="G362" s="30">
        <v>21.92</v>
      </c>
      <c r="H362" s="20"/>
      <c r="I362" s="30">
        <v>41.55</v>
      </c>
      <c r="J362" s="21">
        <f t="shared" si="5"/>
        <v>0</v>
      </c>
    </row>
    <row r="363" spans="1:10" x14ac:dyDescent="0.2">
      <c r="A363" s="27">
        <v>400560958</v>
      </c>
      <c r="B363" s="27">
        <v>7680686420014</v>
      </c>
      <c r="C363" s="48">
        <v>7826302</v>
      </c>
      <c r="D363" s="48" t="s">
        <v>185</v>
      </c>
      <c r="E363" s="50" t="s">
        <v>454</v>
      </c>
      <c r="F363" s="32" t="s">
        <v>186</v>
      </c>
      <c r="G363" s="30">
        <v>3.71</v>
      </c>
      <c r="H363" s="20"/>
      <c r="I363" s="30">
        <v>8.35</v>
      </c>
      <c r="J363" s="21">
        <f t="shared" si="5"/>
        <v>0</v>
      </c>
    </row>
    <row r="364" spans="1:10" x14ac:dyDescent="0.2">
      <c r="A364" s="27">
        <v>400560959</v>
      </c>
      <c r="B364" s="27">
        <v>7680686420021</v>
      </c>
      <c r="C364" s="48">
        <v>7826306</v>
      </c>
      <c r="D364" s="48" t="s">
        <v>185</v>
      </c>
      <c r="E364" s="50" t="s">
        <v>455</v>
      </c>
      <c r="F364" s="32" t="s">
        <v>186</v>
      </c>
      <c r="G364" s="30">
        <v>6.44</v>
      </c>
      <c r="H364" s="20"/>
      <c r="I364" s="30">
        <v>15.6</v>
      </c>
      <c r="J364" s="21">
        <f t="shared" si="5"/>
        <v>0</v>
      </c>
    </row>
    <row r="365" spans="1:10" x14ac:dyDescent="0.2">
      <c r="A365" s="27">
        <v>400560960</v>
      </c>
      <c r="B365" s="27">
        <v>7680686420038</v>
      </c>
      <c r="C365" s="29">
        <v>7826307</v>
      </c>
      <c r="D365" s="48" t="s">
        <v>185</v>
      </c>
      <c r="E365" s="50" t="s">
        <v>456</v>
      </c>
      <c r="F365" s="32" t="s">
        <v>186</v>
      </c>
      <c r="G365" s="30">
        <v>11.99</v>
      </c>
      <c r="H365" s="20"/>
      <c r="I365" s="30">
        <v>26.05</v>
      </c>
      <c r="J365" s="21">
        <f t="shared" si="5"/>
        <v>0</v>
      </c>
    </row>
    <row r="366" spans="1:10" x14ac:dyDescent="0.2">
      <c r="A366" s="27">
        <v>400560966</v>
      </c>
      <c r="B366" s="27">
        <v>7680686420090</v>
      </c>
      <c r="C366" s="48">
        <v>7826312</v>
      </c>
      <c r="D366" s="48" t="s">
        <v>185</v>
      </c>
      <c r="E366" s="50" t="s">
        <v>462</v>
      </c>
      <c r="F366" s="32" t="s">
        <v>186</v>
      </c>
      <c r="G366" s="30">
        <v>27.14</v>
      </c>
      <c r="H366" s="20"/>
      <c r="I366" s="30">
        <v>47.55</v>
      </c>
      <c r="J366" s="21">
        <f t="shared" si="5"/>
        <v>0</v>
      </c>
    </row>
    <row r="367" spans="1:10" x14ac:dyDescent="0.2">
      <c r="A367" s="27">
        <v>400560963</v>
      </c>
      <c r="B367" s="27">
        <v>7680686420069</v>
      </c>
      <c r="C367" s="48">
        <v>7826309</v>
      </c>
      <c r="D367" s="48" t="s">
        <v>185</v>
      </c>
      <c r="E367" s="50" t="s">
        <v>459</v>
      </c>
      <c r="F367" s="32" t="s">
        <v>186</v>
      </c>
      <c r="G367" s="30">
        <v>5.92</v>
      </c>
      <c r="H367" s="20"/>
      <c r="I367" s="30">
        <v>15</v>
      </c>
      <c r="J367" s="21">
        <f t="shared" si="5"/>
        <v>0</v>
      </c>
    </row>
    <row r="368" spans="1:10" x14ac:dyDescent="0.2">
      <c r="A368" s="27">
        <v>400560964</v>
      </c>
      <c r="B368" s="27">
        <v>7680686420076</v>
      </c>
      <c r="C368" s="48">
        <v>7826310</v>
      </c>
      <c r="D368" s="48" t="s">
        <v>185</v>
      </c>
      <c r="E368" s="50" t="s">
        <v>460</v>
      </c>
      <c r="F368" s="32" t="s">
        <v>186</v>
      </c>
      <c r="G368" s="30">
        <v>11.06</v>
      </c>
      <c r="H368" s="20"/>
      <c r="I368" s="30">
        <v>25</v>
      </c>
      <c r="J368" s="21">
        <f t="shared" si="5"/>
        <v>0</v>
      </c>
    </row>
    <row r="369" spans="1:10" x14ac:dyDescent="0.2">
      <c r="A369" s="27">
        <v>400560965</v>
      </c>
      <c r="B369" s="27">
        <v>7680686420083</v>
      </c>
      <c r="C369" s="29">
        <v>7826311</v>
      </c>
      <c r="D369" s="48" t="s">
        <v>185</v>
      </c>
      <c r="E369" s="50" t="s">
        <v>461</v>
      </c>
      <c r="F369" s="32" t="s">
        <v>186</v>
      </c>
      <c r="G369" s="30">
        <v>15.44</v>
      </c>
      <c r="H369" s="20"/>
      <c r="I369" s="30">
        <v>34.15</v>
      </c>
      <c r="J369" s="21">
        <f t="shared" si="5"/>
        <v>0</v>
      </c>
    </row>
    <row r="370" spans="1:10" ht="15" x14ac:dyDescent="0.25">
      <c r="A370" s="41">
        <v>400560962</v>
      </c>
      <c r="B370" s="41">
        <v>7680686420052</v>
      </c>
      <c r="C370" s="29">
        <v>7826303</v>
      </c>
      <c r="D370" s="48" t="s">
        <v>185</v>
      </c>
      <c r="E370" s="50" t="s">
        <v>458</v>
      </c>
      <c r="F370" s="32" t="s">
        <v>186</v>
      </c>
      <c r="G370" s="42">
        <v>3.15</v>
      </c>
      <c r="H370" s="20"/>
      <c r="I370" s="30">
        <v>7.7</v>
      </c>
      <c r="J370" s="21">
        <f t="shared" si="5"/>
        <v>0</v>
      </c>
    </row>
    <row r="371" spans="1:10" x14ac:dyDescent="0.2">
      <c r="A371" s="27">
        <v>400540155</v>
      </c>
      <c r="B371" s="27">
        <v>7680327350380</v>
      </c>
      <c r="C371" s="48">
        <v>1035199</v>
      </c>
      <c r="D371" s="48" t="s">
        <v>185</v>
      </c>
      <c r="E371" s="50" t="s">
        <v>463</v>
      </c>
      <c r="F371" s="32" t="s">
        <v>186</v>
      </c>
      <c r="G371" s="30">
        <v>3.3</v>
      </c>
      <c r="H371" s="20"/>
      <c r="I371" s="30">
        <v>7.9</v>
      </c>
      <c r="J371" s="21">
        <f t="shared" si="5"/>
        <v>0</v>
      </c>
    </row>
    <row r="372" spans="1:10" x14ac:dyDescent="0.2">
      <c r="A372" s="27">
        <v>400540152</v>
      </c>
      <c r="B372" s="27">
        <v>7680327330184</v>
      </c>
      <c r="C372" s="48">
        <v>345495</v>
      </c>
      <c r="D372" s="48" t="s">
        <v>185</v>
      </c>
      <c r="E372" s="50" t="s">
        <v>464</v>
      </c>
      <c r="F372" s="32" t="s">
        <v>186</v>
      </c>
      <c r="G372" s="30">
        <v>1.22</v>
      </c>
      <c r="H372" s="20"/>
      <c r="I372" s="30">
        <v>5.5</v>
      </c>
      <c r="J372" s="21">
        <f t="shared" si="5"/>
        <v>0</v>
      </c>
    </row>
    <row r="373" spans="1:10" x14ac:dyDescent="0.2">
      <c r="A373" s="27">
        <v>400540153</v>
      </c>
      <c r="B373" s="27">
        <v>7680428940442</v>
      </c>
      <c r="C373" s="29">
        <v>874443</v>
      </c>
      <c r="D373" s="48" t="s">
        <v>185</v>
      </c>
      <c r="E373" s="50" t="s">
        <v>465</v>
      </c>
      <c r="F373" s="32" t="s">
        <v>186</v>
      </c>
      <c r="G373" s="30">
        <v>2.98</v>
      </c>
      <c r="H373" s="20"/>
      <c r="I373" s="30">
        <v>7.5</v>
      </c>
      <c r="J373" s="21">
        <f t="shared" si="5"/>
        <v>0</v>
      </c>
    </row>
    <row r="374" spans="1:10" x14ac:dyDescent="0.2">
      <c r="A374" s="27">
        <v>400555762</v>
      </c>
      <c r="B374" s="27">
        <v>7680680400012</v>
      </c>
      <c r="C374" s="48">
        <v>7806208</v>
      </c>
      <c r="D374" s="48" t="s">
        <v>185</v>
      </c>
      <c r="E374" s="50" t="s">
        <v>466</v>
      </c>
      <c r="F374" s="32" t="s">
        <v>190</v>
      </c>
      <c r="G374" s="30">
        <v>110.62</v>
      </c>
      <c r="H374" s="20"/>
      <c r="I374" s="30">
        <v>143.4</v>
      </c>
      <c r="J374" s="21">
        <f t="shared" si="5"/>
        <v>0</v>
      </c>
    </row>
    <row r="375" spans="1:10" x14ac:dyDescent="0.2">
      <c r="A375" s="27">
        <v>400555772</v>
      </c>
      <c r="B375" s="27">
        <v>7680680400036</v>
      </c>
      <c r="C375" s="48">
        <v>7806210</v>
      </c>
      <c r="D375" s="48" t="s">
        <v>185</v>
      </c>
      <c r="E375" s="50" t="s">
        <v>468</v>
      </c>
      <c r="F375" s="32" t="s">
        <v>190</v>
      </c>
      <c r="G375" s="43">
        <v>1106.2</v>
      </c>
      <c r="H375" s="20"/>
      <c r="I375" s="30">
        <v>1274.4000000000001</v>
      </c>
      <c r="J375" s="21">
        <f t="shared" si="5"/>
        <v>0</v>
      </c>
    </row>
    <row r="376" spans="1:10" x14ac:dyDescent="0.2">
      <c r="A376" s="27">
        <v>400555763</v>
      </c>
      <c r="B376" s="27">
        <v>7680680400029</v>
      </c>
      <c r="C376" s="48">
        <v>7806209</v>
      </c>
      <c r="D376" s="48" t="s">
        <v>185</v>
      </c>
      <c r="E376" s="50" t="s">
        <v>467</v>
      </c>
      <c r="F376" s="32" t="s">
        <v>190</v>
      </c>
      <c r="G376" s="30">
        <v>553.1</v>
      </c>
      <c r="H376" s="20"/>
      <c r="I376" s="30">
        <v>651.35</v>
      </c>
      <c r="J376" s="21">
        <f t="shared" si="5"/>
        <v>0</v>
      </c>
    </row>
    <row r="377" spans="1:10" x14ac:dyDescent="0.2">
      <c r="A377" s="27">
        <v>400540160</v>
      </c>
      <c r="B377" s="27">
        <v>7680518841246</v>
      </c>
      <c r="C377" s="29">
        <v>2504868</v>
      </c>
      <c r="D377" s="48" t="s">
        <v>185</v>
      </c>
      <c r="E377" s="50" t="s">
        <v>473</v>
      </c>
      <c r="F377" s="32" t="s">
        <v>186</v>
      </c>
      <c r="G377" s="30">
        <v>10.4</v>
      </c>
      <c r="H377" s="20"/>
      <c r="I377" s="30">
        <v>20.149999999999999</v>
      </c>
      <c r="J377" s="21">
        <f t="shared" si="5"/>
        <v>0</v>
      </c>
    </row>
    <row r="378" spans="1:10" x14ac:dyDescent="0.2">
      <c r="A378" s="27">
        <v>400540161</v>
      </c>
      <c r="B378" s="27">
        <v>7680518841321</v>
      </c>
      <c r="C378" s="48">
        <v>2485013</v>
      </c>
      <c r="D378" s="48" t="s">
        <v>185</v>
      </c>
      <c r="E378" s="50" t="s">
        <v>474</v>
      </c>
      <c r="F378" s="32" t="s">
        <v>186</v>
      </c>
      <c r="G378" s="30">
        <v>34.01</v>
      </c>
      <c r="H378" s="20"/>
      <c r="I378" s="30">
        <v>55.45</v>
      </c>
      <c r="J378" s="21">
        <f t="shared" si="5"/>
        <v>0</v>
      </c>
    </row>
    <row r="379" spans="1:10" x14ac:dyDescent="0.2">
      <c r="A379" s="27">
        <v>400540156</v>
      </c>
      <c r="B379" s="27">
        <v>7680518841086</v>
      </c>
      <c r="C379" s="48">
        <v>2363706</v>
      </c>
      <c r="D379" s="48" t="s">
        <v>185</v>
      </c>
      <c r="E379" s="50" t="s">
        <v>469</v>
      </c>
      <c r="F379" s="32" t="s">
        <v>186</v>
      </c>
      <c r="G379" s="30">
        <v>6.91</v>
      </c>
      <c r="H379" s="20"/>
      <c r="I379" s="30">
        <v>16.149999999999999</v>
      </c>
      <c r="J379" s="21">
        <f t="shared" si="5"/>
        <v>0</v>
      </c>
    </row>
    <row r="380" spans="1:10" x14ac:dyDescent="0.2">
      <c r="A380" s="27">
        <v>400540157</v>
      </c>
      <c r="B380" s="27">
        <v>7680518841161</v>
      </c>
      <c r="C380" s="48">
        <v>2363712</v>
      </c>
      <c r="D380" s="48" t="s">
        <v>185</v>
      </c>
      <c r="E380" s="50" t="s">
        <v>470</v>
      </c>
      <c r="F380" s="32" t="s">
        <v>186</v>
      </c>
      <c r="G380" s="30">
        <v>20.81</v>
      </c>
      <c r="H380" s="20"/>
      <c r="I380" s="30">
        <v>40.299999999999997</v>
      </c>
      <c r="J380" s="21">
        <f t="shared" si="5"/>
        <v>0</v>
      </c>
    </row>
    <row r="381" spans="1:10" x14ac:dyDescent="0.2">
      <c r="A381" s="27">
        <v>400540158</v>
      </c>
      <c r="B381" s="27">
        <v>7680518840867</v>
      </c>
      <c r="C381" s="29">
        <v>2101194</v>
      </c>
      <c r="D381" s="48" t="s">
        <v>185</v>
      </c>
      <c r="E381" s="50" t="s">
        <v>471</v>
      </c>
      <c r="F381" s="32" t="s">
        <v>186</v>
      </c>
      <c r="G381" s="30">
        <v>9.07</v>
      </c>
      <c r="H381" s="20"/>
      <c r="I381" s="30">
        <v>18.600000000000001</v>
      </c>
      <c r="J381" s="21">
        <f t="shared" si="5"/>
        <v>0</v>
      </c>
    </row>
    <row r="382" spans="1:10" x14ac:dyDescent="0.2">
      <c r="A382" s="27">
        <v>400540159</v>
      </c>
      <c r="B382" s="27">
        <v>7680518840942</v>
      </c>
      <c r="C382" s="48">
        <v>2101219</v>
      </c>
      <c r="D382" s="48" t="s">
        <v>185</v>
      </c>
      <c r="E382" s="50" t="s">
        <v>472</v>
      </c>
      <c r="F382" s="32" t="s">
        <v>186</v>
      </c>
      <c r="G382" s="30">
        <v>29.42</v>
      </c>
      <c r="H382" s="20"/>
      <c r="I382" s="30">
        <v>50.15</v>
      </c>
      <c r="J382" s="21">
        <f t="shared" si="5"/>
        <v>0</v>
      </c>
    </row>
    <row r="383" spans="1:10" x14ac:dyDescent="0.2">
      <c r="A383" s="27">
        <v>400536546</v>
      </c>
      <c r="B383" s="27">
        <v>7680666470015</v>
      </c>
      <c r="C383" s="48">
        <v>7565863</v>
      </c>
      <c r="D383" s="48" t="s">
        <v>185</v>
      </c>
      <c r="E383" s="50" t="s">
        <v>475</v>
      </c>
      <c r="F383" s="32" t="s">
        <v>190</v>
      </c>
      <c r="G383" s="30">
        <v>8.8699999999999992</v>
      </c>
      <c r="H383" s="20"/>
      <c r="I383" s="30">
        <v>18.399999999999999</v>
      </c>
      <c r="J383" s="21">
        <f t="shared" si="5"/>
        <v>0</v>
      </c>
    </row>
    <row r="384" spans="1:10" x14ac:dyDescent="0.2">
      <c r="A384" s="27">
        <v>400536545</v>
      </c>
      <c r="B384" s="27">
        <v>7680666470053</v>
      </c>
      <c r="C384" s="48">
        <v>7565886</v>
      </c>
      <c r="D384" s="48" t="s">
        <v>185</v>
      </c>
      <c r="E384" s="50" t="s">
        <v>476</v>
      </c>
      <c r="F384" s="32" t="s">
        <v>190</v>
      </c>
      <c r="G384" s="30">
        <v>17.73</v>
      </c>
      <c r="H384" s="20"/>
      <c r="I384" s="30">
        <v>36.75</v>
      </c>
      <c r="J384" s="21">
        <f t="shared" si="5"/>
        <v>0</v>
      </c>
    </row>
    <row r="385" spans="1:10" x14ac:dyDescent="0.2">
      <c r="A385" s="27">
        <v>400549797</v>
      </c>
      <c r="B385" s="27">
        <v>7680682710010</v>
      </c>
      <c r="C385" s="29">
        <v>7803893</v>
      </c>
      <c r="D385" s="48" t="s">
        <v>185</v>
      </c>
      <c r="E385" s="50" t="s">
        <v>477</v>
      </c>
      <c r="F385" s="32" t="s">
        <v>186</v>
      </c>
      <c r="G385" s="30">
        <v>513.14</v>
      </c>
      <c r="H385" s="20"/>
      <c r="I385" s="30">
        <v>605.5</v>
      </c>
      <c r="J385" s="21">
        <f t="shared" si="5"/>
        <v>0</v>
      </c>
    </row>
    <row r="386" spans="1:10" x14ac:dyDescent="0.2">
      <c r="A386" s="27">
        <v>400551031</v>
      </c>
      <c r="B386" s="27">
        <v>7680681210016</v>
      </c>
      <c r="C386" s="48">
        <v>7814482</v>
      </c>
      <c r="D386" s="48" t="s">
        <v>185</v>
      </c>
      <c r="E386" s="50" t="s">
        <v>478</v>
      </c>
      <c r="F386" s="32" t="s">
        <v>186</v>
      </c>
      <c r="G386" s="30">
        <v>561.21</v>
      </c>
      <c r="H386" s="20"/>
      <c r="I386" s="30">
        <v>660.65</v>
      </c>
      <c r="J386" s="21">
        <f t="shared" si="5"/>
        <v>0</v>
      </c>
    </row>
    <row r="387" spans="1:10" x14ac:dyDescent="0.2">
      <c r="A387" s="27">
        <v>400551032</v>
      </c>
      <c r="B387" s="27">
        <v>7680681210023</v>
      </c>
      <c r="C387" s="48">
        <v>7814484</v>
      </c>
      <c r="D387" s="48" t="s">
        <v>185</v>
      </c>
      <c r="E387" s="50" t="s">
        <v>479</v>
      </c>
      <c r="F387" s="32" t="s">
        <v>186</v>
      </c>
      <c r="G387" s="30">
        <v>2244.86</v>
      </c>
      <c r="H387" s="20"/>
      <c r="I387" s="30">
        <v>2523.5500000000002</v>
      </c>
      <c r="J387" s="21">
        <f t="shared" si="5"/>
        <v>0</v>
      </c>
    </row>
    <row r="388" spans="1:10" x14ac:dyDescent="0.2">
      <c r="A388" s="27">
        <v>400562217</v>
      </c>
      <c r="B388" s="27">
        <v>7680656780094</v>
      </c>
      <c r="C388" s="28">
        <v>6254204</v>
      </c>
      <c r="D388" s="48" t="s">
        <v>22</v>
      </c>
      <c r="E388" s="45" t="s">
        <v>117</v>
      </c>
      <c r="F388" s="32" t="s">
        <v>186</v>
      </c>
      <c r="G388" s="30">
        <v>23.37</v>
      </c>
      <c r="H388" s="20"/>
      <c r="I388" s="30">
        <v>43.25</v>
      </c>
      <c r="J388" s="21">
        <f t="shared" si="5"/>
        <v>0</v>
      </c>
    </row>
    <row r="389" spans="1:10" x14ac:dyDescent="0.2">
      <c r="A389" s="27">
        <v>400562219</v>
      </c>
      <c r="B389" s="27">
        <v>7680656780063</v>
      </c>
      <c r="C389" s="28">
        <v>6254227</v>
      </c>
      <c r="D389" s="48" t="s">
        <v>22</v>
      </c>
      <c r="E389" s="45" t="s">
        <v>119</v>
      </c>
      <c r="F389" s="32" t="s">
        <v>186</v>
      </c>
      <c r="G389" s="30">
        <v>68.7</v>
      </c>
      <c r="H389" s="20"/>
      <c r="I389" s="30">
        <v>95.25</v>
      </c>
      <c r="J389" s="21">
        <f t="shared" ref="J389:J452" si="6">G389*H389</f>
        <v>0</v>
      </c>
    </row>
    <row r="390" spans="1:10" x14ac:dyDescent="0.2">
      <c r="A390" s="27">
        <v>400562218</v>
      </c>
      <c r="B390" s="27">
        <v>7680656780056</v>
      </c>
      <c r="C390" s="28">
        <v>6254210</v>
      </c>
      <c r="D390" s="48" t="s">
        <v>22</v>
      </c>
      <c r="E390" s="45" t="s">
        <v>118</v>
      </c>
      <c r="F390" s="32" t="s">
        <v>186</v>
      </c>
      <c r="G390" s="30">
        <v>23.37</v>
      </c>
      <c r="H390" s="20"/>
      <c r="I390" s="30">
        <v>43.25</v>
      </c>
      <c r="J390" s="21">
        <f t="shared" si="6"/>
        <v>0</v>
      </c>
    </row>
    <row r="391" spans="1:10" x14ac:dyDescent="0.2">
      <c r="A391" s="27">
        <v>400562220</v>
      </c>
      <c r="B391" s="27">
        <v>7680656780100</v>
      </c>
      <c r="C391" s="27">
        <v>6254233</v>
      </c>
      <c r="D391" s="48" t="s">
        <v>22</v>
      </c>
      <c r="E391" s="45" t="s">
        <v>120</v>
      </c>
      <c r="F391" s="32" t="s">
        <v>186</v>
      </c>
      <c r="G391" s="30">
        <v>30.51</v>
      </c>
      <c r="H391" s="20"/>
      <c r="I391" s="30">
        <v>51.45</v>
      </c>
      <c r="J391" s="21">
        <f t="shared" si="6"/>
        <v>0</v>
      </c>
    </row>
    <row r="392" spans="1:10" x14ac:dyDescent="0.2">
      <c r="A392" s="27">
        <v>400562213</v>
      </c>
      <c r="B392" s="27">
        <v>7680656780018</v>
      </c>
      <c r="C392" s="28">
        <v>6254138</v>
      </c>
      <c r="D392" s="48" t="s">
        <v>22</v>
      </c>
      <c r="E392" s="45" t="s">
        <v>111</v>
      </c>
      <c r="F392" s="32" t="s">
        <v>186</v>
      </c>
      <c r="G392" s="30">
        <v>3.28</v>
      </c>
      <c r="H392" s="20"/>
      <c r="I392" s="30">
        <v>7.85</v>
      </c>
      <c r="J392" s="21">
        <f t="shared" si="6"/>
        <v>0</v>
      </c>
    </row>
    <row r="393" spans="1:10" x14ac:dyDescent="0.2">
      <c r="A393" s="27">
        <v>400562661</v>
      </c>
      <c r="B393" s="27">
        <v>7680656780117</v>
      </c>
      <c r="C393" s="28">
        <v>6254144</v>
      </c>
      <c r="D393" s="48" t="s">
        <v>22</v>
      </c>
      <c r="E393" s="45" t="s">
        <v>112</v>
      </c>
      <c r="F393" s="32" t="s">
        <v>186</v>
      </c>
      <c r="G393" s="30">
        <v>9.27</v>
      </c>
      <c r="H393" s="20"/>
      <c r="I393" s="30">
        <v>18.850000000000001</v>
      </c>
      <c r="J393" s="21">
        <f t="shared" si="6"/>
        <v>0</v>
      </c>
    </row>
    <row r="394" spans="1:10" x14ac:dyDescent="0.2">
      <c r="A394" s="27">
        <v>400572943</v>
      </c>
      <c r="B394" s="27">
        <v>7680656780223</v>
      </c>
      <c r="C394" s="28">
        <v>1020430</v>
      </c>
      <c r="D394" s="48" t="s">
        <v>22</v>
      </c>
      <c r="E394" s="45" t="s">
        <v>558</v>
      </c>
      <c r="F394" s="32" t="s">
        <v>186</v>
      </c>
      <c r="G394" s="30">
        <v>89.7</v>
      </c>
      <c r="H394" s="20"/>
      <c r="I394" s="30">
        <v>119.4</v>
      </c>
      <c r="J394" s="21">
        <f t="shared" si="6"/>
        <v>0</v>
      </c>
    </row>
    <row r="395" spans="1:10" x14ac:dyDescent="0.2">
      <c r="A395" s="27">
        <v>400562221</v>
      </c>
      <c r="B395" s="27">
        <v>7680656780070</v>
      </c>
      <c r="C395" s="28">
        <v>6254256</v>
      </c>
      <c r="D395" s="48" t="s">
        <v>22</v>
      </c>
      <c r="E395" s="45" t="s">
        <v>121</v>
      </c>
      <c r="F395" s="32" t="s">
        <v>186</v>
      </c>
      <c r="G395" s="30">
        <v>30.51</v>
      </c>
      <c r="H395" s="20"/>
      <c r="I395" s="30">
        <v>51.45</v>
      </c>
      <c r="J395" s="21">
        <f t="shared" si="6"/>
        <v>0</v>
      </c>
    </row>
    <row r="396" spans="1:10" x14ac:dyDescent="0.2">
      <c r="A396" s="27">
        <v>400562660</v>
      </c>
      <c r="B396" s="27">
        <v>7680656780124</v>
      </c>
      <c r="C396" s="27">
        <v>6254150</v>
      </c>
      <c r="D396" s="48" t="s">
        <v>22</v>
      </c>
      <c r="E396" s="45" t="s">
        <v>113</v>
      </c>
      <c r="F396" s="32" t="s">
        <v>186</v>
      </c>
      <c r="G396" s="30">
        <v>3.89</v>
      </c>
      <c r="H396" s="20"/>
      <c r="I396" s="30">
        <v>8.5500000000000007</v>
      </c>
      <c r="J396" s="21">
        <f t="shared" si="6"/>
        <v>0</v>
      </c>
    </row>
    <row r="397" spans="1:10" x14ac:dyDescent="0.2">
      <c r="A397" s="27">
        <v>400562214</v>
      </c>
      <c r="B397" s="27">
        <v>7680656780025</v>
      </c>
      <c r="C397" s="27">
        <v>6254167</v>
      </c>
      <c r="D397" s="48" t="s">
        <v>22</v>
      </c>
      <c r="E397" s="45" t="s">
        <v>114</v>
      </c>
      <c r="F397" s="32" t="s">
        <v>186</v>
      </c>
      <c r="G397" s="30">
        <v>20.53</v>
      </c>
      <c r="H397" s="20"/>
      <c r="I397" s="30">
        <v>39.950000000000003</v>
      </c>
      <c r="J397" s="21">
        <f t="shared" si="6"/>
        <v>0</v>
      </c>
    </row>
    <row r="398" spans="1:10" x14ac:dyDescent="0.2">
      <c r="A398" s="27">
        <v>400562215</v>
      </c>
      <c r="B398" s="27">
        <v>7680656780032</v>
      </c>
      <c r="C398" s="28">
        <v>6254173</v>
      </c>
      <c r="D398" s="48" t="s">
        <v>22</v>
      </c>
      <c r="E398" s="45" t="s">
        <v>115</v>
      </c>
      <c r="F398" s="32" t="s">
        <v>186</v>
      </c>
      <c r="G398" s="30">
        <v>4.53</v>
      </c>
      <c r="H398" s="20"/>
      <c r="I398" s="30">
        <v>9.3000000000000007</v>
      </c>
      <c r="J398" s="21">
        <f t="shared" si="6"/>
        <v>0</v>
      </c>
    </row>
    <row r="399" spans="1:10" x14ac:dyDescent="0.2">
      <c r="A399" s="27">
        <v>400562216</v>
      </c>
      <c r="B399" s="27">
        <v>7680656780049</v>
      </c>
      <c r="C399" s="28">
        <v>6254196</v>
      </c>
      <c r="D399" s="48" t="s">
        <v>22</v>
      </c>
      <c r="E399" s="45" t="s">
        <v>116</v>
      </c>
      <c r="F399" s="32" t="s">
        <v>186</v>
      </c>
      <c r="G399" s="30">
        <v>18.07</v>
      </c>
      <c r="H399" s="20"/>
      <c r="I399" s="30">
        <v>37.15</v>
      </c>
      <c r="J399" s="21">
        <f t="shared" si="6"/>
        <v>0</v>
      </c>
    </row>
    <row r="400" spans="1:10" x14ac:dyDescent="0.2">
      <c r="A400" s="27">
        <v>400554423</v>
      </c>
      <c r="B400" s="27">
        <v>7680530750298</v>
      </c>
      <c r="C400" s="48">
        <v>1652012</v>
      </c>
      <c r="D400" s="48" t="s">
        <v>187</v>
      </c>
      <c r="E400" s="50" t="s">
        <v>481</v>
      </c>
      <c r="F400" s="32" t="s">
        <v>562</v>
      </c>
      <c r="G400" s="30">
        <v>29.7</v>
      </c>
      <c r="H400" s="20"/>
      <c r="I400" s="30">
        <v>54.8</v>
      </c>
      <c r="J400" s="21">
        <f t="shared" si="6"/>
        <v>0</v>
      </c>
    </row>
    <row r="401" spans="1:10" x14ac:dyDescent="0.2">
      <c r="A401" s="27">
        <v>400554424</v>
      </c>
      <c r="B401" s="27">
        <v>7680530750106</v>
      </c>
      <c r="C401" s="48">
        <v>1652006</v>
      </c>
      <c r="D401" s="48" t="s">
        <v>187</v>
      </c>
      <c r="E401" s="50" t="s">
        <v>480</v>
      </c>
      <c r="F401" s="32" t="s">
        <v>562</v>
      </c>
      <c r="G401" s="30">
        <v>16.89</v>
      </c>
      <c r="H401" s="20"/>
      <c r="I401" s="30">
        <v>31.15</v>
      </c>
      <c r="J401" s="21">
        <f t="shared" si="6"/>
        <v>0</v>
      </c>
    </row>
    <row r="402" spans="1:10" x14ac:dyDescent="0.2">
      <c r="A402" s="27">
        <v>400556912</v>
      </c>
      <c r="B402" s="27">
        <v>7612626000475</v>
      </c>
      <c r="C402" s="29">
        <v>7549692</v>
      </c>
      <c r="D402" s="48" t="s">
        <v>187</v>
      </c>
      <c r="E402" s="50" t="s">
        <v>482</v>
      </c>
      <c r="F402" s="32" t="s">
        <v>563</v>
      </c>
      <c r="G402" s="40">
        <v>9.4</v>
      </c>
      <c r="H402" s="20"/>
      <c r="I402" s="30" t="s">
        <v>23</v>
      </c>
      <c r="J402" s="21">
        <f t="shared" si="6"/>
        <v>0</v>
      </c>
    </row>
    <row r="403" spans="1:10" x14ac:dyDescent="0.2">
      <c r="A403" s="27">
        <v>400554427</v>
      </c>
      <c r="B403" s="27">
        <v>7680107000276</v>
      </c>
      <c r="C403" s="48">
        <v>414500</v>
      </c>
      <c r="D403" s="48" t="s">
        <v>187</v>
      </c>
      <c r="E403" s="50" t="s">
        <v>483</v>
      </c>
      <c r="F403" s="32" t="s">
        <v>192</v>
      </c>
      <c r="G403" s="40">
        <v>9.4</v>
      </c>
      <c r="H403" s="20"/>
      <c r="I403" s="30" t="s">
        <v>23</v>
      </c>
      <c r="J403" s="21">
        <f t="shared" si="6"/>
        <v>0</v>
      </c>
    </row>
    <row r="404" spans="1:10" x14ac:dyDescent="0.2">
      <c r="A404" s="27">
        <v>400563176</v>
      </c>
      <c r="B404" s="27">
        <v>7680552180097</v>
      </c>
      <c r="C404" s="28">
        <v>2507855</v>
      </c>
      <c r="D404" s="48" t="s">
        <v>22</v>
      </c>
      <c r="E404" s="45" t="s">
        <v>124</v>
      </c>
      <c r="F404" s="32" t="s">
        <v>186</v>
      </c>
      <c r="G404" s="30">
        <v>63.82</v>
      </c>
      <c r="H404" s="20"/>
      <c r="I404" s="30">
        <v>89.65</v>
      </c>
      <c r="J404" s="21">
        <f t="shared" si="6"/>
        <v>0</v>
      </c>
    </row>
    <row r="405" spans="1:10" x14ac:dyDescent="0.2">
      <c r="A405" s="27">
        <v>400563162</v>
      </c>
      <c r="B405" s="27">
        <v>7680552180035</v>
      </c>
      <c r="C405" s="28">
        <v>2365148</v>
      </c>
      <c r="D405" s="48" t="s">
        <v>22</v>
      </c>
      <c r="E405" s="45" t="s">
        <v>122</v>
      </c>
      <c r="F405" s="32" t="s">
        <v>186</v>
      </c>
      <c r="G405" s="30">
        <v>15.2</v>
      </c>
      <c r="H405" s="20"/>
      <c r="I405" s="30">
        <v>33.85</v>
      </c>
      <c r="J405" s="21">
        <f t="shared" si="6"/>
        <v>0</v>
      </c>
    </row>
    <row r="406" spans="1:10" x14ac:dyDescent="0.2">
      <c r="A406" s="27">
        <v>400563163</v>
      </c>
      <c r="B406" s="27">
        <v>7680552180059</v>
      </c>
      <c r="C406" s="27">
        <v>2365154</v>
      </c>
      <c r="D406" s="48" t="s">
        <v>22</v>
      </c>
      <c r="E406" s="45" t="s">
        <v>123</v>
      </c>
      <c r="F406" s="32" t="s">
        <v>186</v>
      </c>
      <c r="G406" s="30">
        <v>20.54</v>
      </c>
      <c r="H406" s="20"/>
      <c r="I406" s="30">
        <v>40</v>
      </c>
      <c r="J406" s="21">
        <f t="shared" si="6"/>
        <v>0</v>
      </c>
    </row>
    <row r="407" spans="1:10" x14ac:dyDescent="0.2">
      <c r="A407" s="27">
        <v>400563188</v>
      </c>
      <c r="B407" s="27">
        <v>7680552180110</v>
      </c>
      <c r="C407" s="28">
        <v>2507849</v>
      </c>
      <c r="D407" s="48" t="s">
        <v>22</v>
      </c>
      <c r="E407" s="45" t="s">
        <v>126</v>
      </c>
      <c r="F407" s="32" t="s">
        <v>186</v>
      </c>
      <c r="G407" s="30">
        <v>63.82</v>
      </c>
      <c r="H407" s="20"/>
      <c r="I407" s="30">
        <v>89.65</v>
      </c>
      <c r="J407" s="21">
        <f t="shared" si="6"/>
        <v>0</v>
      </c>
    </row>
    <row r="408" spans="1:10" x14ac:dyDescent="0.2">
      <c r="A408" s="27">
        <v>400566520</v>
      </c>
      <c r="B408" s="27">
        <v>7680552180073</v>
      </c>
      <c r="C408" s="28">
        <v>2365160</v>
      </c>
      <c r="D408" s="48" t="s">
        <v>22</v>
      </c>
      <c r="E408" s="45" t="s">
        <v>125</v>
      </c>
      <c r="F408" s="32" t="s">
        <v>186</v>
      </c>
      <c r="G408" s="30">
        <v>20.54</v>
      </c>
      <c r="H408" s="20"/>
      <c r="I408" s="30">
        <v>40</v>
      </c>
      <c r="J408" s="21">
        <f t="shared" si="6"/>
        <v>0</v>
      </c>
    </row>
    <row r="409" spans="1:10" x14ac:dyDescent="0.2">
      <c r="A409" s="27">
        <v>400554428</v>
      </c>
      <c r="B409" s="27">
        <v>7680518300422</v>
      </c>
      <c r="C409" s="29">
        <v>5130629</v>
      </c>
      <c r="D409" s="48" t="s">
        <v>187</v>
      </c>
      <c r="E409" s="50" t="s">
        <v>485</v>
      </c>
      <c r="F409" s="32" t="s">
        <v>562</v>
      </c>
      <c r="G409" s="30">
        <v>7.55</v>
      </c>
      <c r="H409" s="20"/>
      <c r="I409" s="30">
        <v>14.15</v>
      </c>
      <c r="J409" s="21">
        <f t="shared" si="6"/>
        <v>0</v>
      </c>
    </row>
    <row r="410" spans="1:10" x14ac:dyDescent="0.2">
      <c r="A410" s="27">
        <v>400554429</v>
      </c>
      <c r="B410" s="27">
        <v>7680518300415</v>
      </c>
      <c r="C410" s="48">
        <v>5130612</v>
      </c>
      <c r="D410" s="48" t="s">
        <v>187</v>
      </c>
      <c r="E410" s="50" t="s">
        <v>484</v>
      </c>
      <c r="F410" s="32" t="s">
        <v>562</v>
      </c>
      <c r="G410" s="30">
        <v>3.78</v>
      </c>
      <c r="H410" s="20"/>
      <c r="I410" s="30">
        <v>7.1</v>
      </c>
      <c r="J410" s="21">
        <f t="shared" si="6"/>
        <v>0</v>
      </c>
    </row>
    <row r="411" spans="1:10" x14ac:dyDescent="0.2">
      <c r="A411" s="27">
        <v>400565344</v>
      </c>
      <c r="B411" s="27">
        <v>7680604110010</v>
      </c>
      <c r="C411" s="28">
        <v>4819903</v>
      </c>
      <c r="D411" s="48" t="s">
        <v>22</v>
      </c>
      <c r="E411" s="45" t="s">
        <v>128</v>
      </c>
      <c r="F411" s="32" t="s">
        <v>186</v>
      </c>
      <c r="G411" s="30">
        <v>79.5</v>
      </c>
      <c r="H411" s="20"/>
      <c r="I411" s="30" t="s">
        <v>23</v>
      </c>
      <c r="J411" s="21">
        <f t="shared" si="6"/>
        <v>0</v>
      </c>
    </row>
    <row r="412" spans="1:10" x14ac:dyDescent="0.2">
      <c r="A412" s="27">
        <v>400564684</v>
      </c>
      <c r="B412" s="27">
        <v>7680575050025</v>
      </c>
      <c r="C412" s="28">
        <v>3449485</v>
      </c>
      <c r="D412" s="48" t="s">
        <v>22</v>
      </c>
      <c r="E412" s="45" t="s">
        <v>127</v>
      </c>
      <c r="F412" s="32" t="s">
        <v>186</v>
      </c>
      <c r="G412" s="30">
        <v>507.84</v>
      </c>
      <c r="H412" s="20"/>
      <c r="I412" s="30">
        <v>599.4</v>
      </c>
      <c r="J412" s="21">
        <f t="shared" si="6"/>
        <v>0</v>
      </c>
    </row>
    <row r="413" spans="1:10" x14ac:dyDescent="0.2">
      <c r="A413" s="27">
        <v>400556924</v>
      </c>
      <c r="B413" s="27">
        <v>7680686430044</v>
      </c>
      <c r="C413" s="48">
        <v>7826493</v>
      </c>
      <c r="D413" s="48" t="s">
        <v>185</v>
      </c>
      <c r="E413" s="50" t="s">
        <v>489</v>
      </c>
      <c r="F413" s="32" t="s">
        <v>186</v>
      </c>
      <c r="G413" s="30">
        <v>27.08</v>
      </c>
      <c r="H413" s="20"/>
      <c r="I413" s="30">
        <v>47.5</v>
      </c>
      <c r="J413" s="21">
        <f t="shared" si="6"/>
        <v>0</v>
      </c>
    </row>
    <row r="414" spans="1:10" x14ac:dyDescent="0.2">
      <c r="A414" s="27">
        <v>400556923</v>
      </c>
      <c r="B414" s="27">
        <v>7680686430037</v>
      </c>
      <c r="C414" s="48">
        <v>7826488</v>
      </c>
      <c r="D414" s="48" t="s">
        <v>185</v>
      </c>
      <c r="E414" s="50" t="s">
        <v>488</v>
      </c>
      <c r="F414" s="32" t="s">
        <v>186</v>
      </c>
      <c r="G414" s="30">
        <v>8.1199999999999992</v>
      </c>
      <c r="H414" s="20"/>
      <c r="I414" s="30">
        <v>17.5</v>
      </c>
      <c r="J414" s="21">
        <f t="shared" si="6"/>
        <v>0</v>
      </c>
    </row>
    <row r="415" spans="1:10" x14ac:dyDescent="0.2">
      <c r="A415" s="27">
        <v>400556926</v>
      </c>
      <c r="B415" s="27">
        <v>7680686430068</v>
      </c>
      <c r="C415" s="29">
        <v>7826495</v>
      </c>
      <c r="D415" s="48" t="s">
        <v>185</v>
      </c>
      <c r="E415" s="50" t="s">
        <v>491</v>
      </c>
      <c r="F415" s="32" t="s">
        <v>186</v>
      </c>
      <c r="G415" s="30">
        <v>39.28</v>
      </c>
      <c r="H415" s="20"/>
      <c r="I415" s="30">
        <v>61.5</v>
      </c>
      <c r="J415" s="21">
        <f t="shared" si="6"/>
        <v>0</v>
      </c>
    </row>
    <row r="416" spans="1:10" x14ac:dyDescent="0.2">
      <c r="A416" s="27">
        <v>400556925</v>
      </c>
      <c r="B416" s="27">
        <v>7680686430051</v>
      </c>
      <c r="C416" s="48">
        <v>7826489</v>
      </c>
      <c r="D416" s="48" t="s">
        <v>185</v>
      </c>
      <c r="E416" s="50" t="s">
        <v>490</v>
      </c>
      <c r="F416" s="32" t="s">
        <v>186</v>
      </c>
      <c r="G416" s="30">
        <v>11.78</v>
      </c>
      <c r="H416" s="20"/>
      <c r="I416" s="30">
        <v>25.8</v>
      </c>
      <c r="J416" s="21">
        <f t="shared" si="6"/>
        <v>0</v>
      </c>
    </row>
    <row r="417" spans="1:10" x14ac:dyDescent="0.2">
      <c r="A417" s="27">
        <v>400556922</v>
      </c>
      <c r="B417" s="27">
        <v>7680686430020</v>
      </c>
      <c r="C417" s="48">
        <v>7826487</v>
      </c>
      <c r="D417" s="48" t="s">
        <v>185</v>
      </c>
      <c r="E417" s="50" t="s">
        <v>487</v>
      </c>
      <c r="F417" s="32" t="s">
        <v>186</v>
      </c>
      <c r="G417" s="30">
        <v>23.75</v>
      </c>
      <c r="H417" s="20"/>
      <c r="I417" s="30">
        <v>42.65</v>
      </c>
      <c r="J417" s="21">
        <f t="shared" si="6"/>
        <v>0</v>
      </c>
    </row>
    <row r="418" spans="1:10" x14ac:dyDescent="0.2">
      <c r="A418" s="27">
        <v>400556921</v>
      </c>
      <c r="B418" s="27">
        <v>7680686430013</v>
      </c>
      <c r="C418" s="48">
        <v>7826491</v>
      </c>
      <c r="D418" s="48" t="s">
        <v>185</v>
      </c>
      <c r="E418" s="50" t="s">
        <v>486</v>
      </c>
      <c r="F418" s="32" t="s">
        <v>186</v>
      </c>
      <c r="G418" s="30">
        <v>7.12</v>
      </c>
      <c r="H418" s="20"/>
      <c r="I418" s="30">
        <v>16.350000000000001</v>
      </c>
      <c r="J418" s="21">
        <f t="shared" si="6"/>
        <v>0</v>
      </c>
    </row>
    <row r="419" spans="1:10" x14ac:dyDescent="0.2">
      <c r="A419" s="27">
        <v>400556915</v>
      </c>
      <c r="B419" s="27">
        <v>7640162850018</v>
      </c>
      <c r="C419" s="29">
        <v>5964642</v>
      </c>
      <c r="D419" s="48" t="s">
        <v>187</v>
      </c>
      <c r="E419" s="50" t="s">
        <v>492</v>
      </c>
      <c r="F419" s="32" t="s">
        <v>563</v>
      </c>
      <c r="G419" s="30">
        <v>8.8000000000000007</v>
      </c>
      <c r="H419" s="20"/>
      <c r="I419" s="30" t="s">
        <v>23</v>
      </c>
      <c r="J419" s="21">
        <f t="shared" si="6"/>
        <v>0</v>
      </c>
    </row>
    <row r="420" spans="1:10" x14ac:dyDescent="0.2">
      <c r="A420" s="27">
        <v>400552627</v>
      </c>
      <c r="B420" s="27">
        <v>7680576600014</v>
      </c>
      <c r="C420" s="48">
        <v>3280158</v>
      </c>
      <c r="D420" s="48" t="s">
        <v>185</v>
      </c>
      <c r="E420" s="50" t="s">
        <v>493</v>
      </c>
      <c r="F420" s="32" t="s">
        <v>190</v>
      </c>
      <c r="G420" s="30">
        <v>411.72</v>
      </c>
      <c r="H420" s="20"/>
      <c r="I420" s="30">
        <v>489.05</v>
      </c>
      <c r="J420" s="21">
        <f t="shared" si="6"/>
        <v>0</v>
      </c>
    </row>
    <row r="421" spans="1:10" x14ac:dyDescent="0.2">
      <c r="A421" s="27">
        <v>400554430</v>
      </c>
      <c r="B421" s="27">
        <v>7680324970123</v>
      </c>
      <c r="C421" s="48">
        <v>127628</v>
      </c>
      <c r="D421" s="48" t="s">
        <v>187</v>
      </c>
      <c r="E421" s="50" t="s">
        <v>494</v>
      </c>
      <c r="F421" s="32" t="s">
        <v>561</v>
      </c>
      <c r="G421" s="30">
        <v>1.96</v>
      </c>
      <c r="H421" s="20"/>
      <c r="I421" s="30">
        <v>6.35</v>
      </c>
      <c r="J421" s="21">
        <f t="shared" si="6"/>
        <v>0</v>
      </c>
    </row>
    <row r="422" spans="1:10" x14ac:dyDescent="0.2">
      <c r="A422" s="27">
        <v>400554431</v>
      </c>
      <c r="B422" s="27">
        <v>7680324970208</v>
      </c>
      <c r="C422" s="48">
        <v>127634</v>
      </c>
      <c r="D422" s="48" t="s">
        <v>187</v>
      </c>
      <c r="E422" s="50" t="s">
        <v>495</v>
      </c>
      <c r="F422" s="32" t="s">
        <v>561</v>
      </c>
      <c r="G422" s="30">
        <v>4.26</v>
      </c>
      <c r="H422" s="20"/>
      <c r="I422" s="30">
        <v>9</v>
      </c>
      <c r="J422" s="21">
        <f t="shared" si="6"/>
        <v>0</v>
      </c>
    </row>
    <row r="423" spans="1:10" x14ac:dyDescent="0.2">
      <c r="A423" s="27">
        <v>400554433</v>
      </c>
      <c r="B423" s="27">
        <v>7680324970550</v>
      </c>
      <c r="C423" s="29">
        <v>127663</v>
      </c>
      <c r="D423" s="48" t="s">
        <v>187</v>
      </c>
      <c r="E423" s="50" t="s">
        <v>497</v>
      </c>
      <c r="F423" s="32" t="s">
        <v>561</v>
      </c>
      <c r="G423" s="30">
        <v>18.579999999999998</v>
      </c>
      <c r="H423" s="20"/>
      <c r="I423" s="30">
        <v>37.75</v>
      </c>
      <c r="J423" s="21">
        <f t="shared" si="6"/>
        <v>0</v>
      </c>
    </row>
    <row r="424" spans="1:10" x14ac:dyDescent="0.2">
      <c r="A424" s="27">
        <v>400554432</v>
      </c>
      <c r="B424" s="27">
        <v>7680324970475</v>
      </c>
      <c r="C424" s="48">
        <v>127657</v>
      </c>
      <c r="D424" s="48" t="s">
        <v>187</v>
      </c>
      <c r="E424" s="50" t="s">
        <v>496</v>
      </c>
      <c r="F424" s="32" t="s">
        <v>561</v>
      </c>
      <c r="G424" s="30">
        <v>4.79</v>
      </c>
      <c r="H424" s="20"/>
      <c r="I424" s="30">
        <v>9.6</v>
      </c>
      <c r="J424" s="21">
        <f t="shared" si="6"/>
        <v>0</v>
      </c>
    </row>
    <row r="425" spans="1:10" x14ac:dyDescent="0.2">
      <c r="A425" s="27">
        <v>400572978</v>
      </c>
      <c r="B425" s="27">
        <v>7680612840046</v>
      </c>
      <c r="C425" s="28">
        <v>1029891</v>
      </c>
      <c r="D425" s="48" t="s">
        <v>22</v>
      </c>
      <c r="E425" s="45" t="s">
        <v>559</v>
      </c>
      <c r="F425" s="32" t="s">
        <v>186</v>
      </c>
      <c r="G425" s="30">
        <v>5.83</v>
      </c>
      <c r="H425" s="20"/>
      <c r="I425" s="30">
        <v>14.9</v>
      </c>
      <c r="J425" s="21">
        <f t="shared" si="6"/>
        <v>0</v>
      </c>
    </row>
    <row r="426" spans="1:10" x14ac:dyDescent="0.2">
      <c r="A426" s="27">
        <v>400565313</v>
      </c>
      <c r="B426" s="27">
        <v>7680612840039</v>
      </c>
      <c r="C426" s="28">
        <v>4652455</v>
      </c>
      <c r="D426" s="48" t="s">
        <v>22</v>
      </c>
      <c r="E426" s="45" t="s">
        <v>129</v>
      </c>
      <c r="F426" s="32" t="s">
        <v>186</v>
      </c>
      <c r="G426" s="30">
        <v>61.45</v>
      </c>
      <c r="H426" s="20"/>
      <c r="I426" s="30">
        <v>86.95</v>
      </c>
      <c r="J426" s="21">
        <f t="shared" si="6"/>
        <v>0</v>
      </c>
    </row>
    <row r="427" spans="1:10" x14ac:dyDescent="0.2">
      <c r="A427" s="27">
        <v>400565312</v>
      </c>
      <c r="B427" s="27">
        <v>7680612840022</v>
      </c>
      <c r="C427" s="28">
        <v>4652449</v>
      </c>
      <c r="D427" s="48" t="s">
        <v>22</v>
      </c>
      <c r="E427" s="45" t="s">
        <v>130</v>
      </c>
      <c r="F427" s="32" t="s">
        <v>186</v>
      </c>
      <c r="G427" s="30">
        <v>16.059999999999999</v>
      </c>
      <c r="H427" s="20"/>
      <c r="I427" s="30">
        <v>34.85</v>
      </c>
      <c r="J427" s="21">
        <f t="shared" si="6"/>
        <v>0</v>
      </c>
    </row>
    <row r="428" spans="1:10" x14ac:dyDescent="0.2">
      <c r="A428" s="27">
        <v>400535452</v>
      </c>
      <c r="B428" s="27">
        <v>7680668760015</v>
      </c>
      <c r="C428" s="48">
        <v>7541087</v>
      </c>
      <c r="D428" s="48" t="s">
        <v>185</v>
      </c>
      <c r="E428" s="50" t="s">
        <v>498</v>
      </c>
      <c r="F428" s="32" t="s">
        <v>186</v>
      </c>
      <c r="G428" s="30">
        <v>424.07</v>
      </c>
      <c r="H428" s="20"/>
      <c r="I428" s="30">
        <v>503.25</v>
      </c>
      <c r="J428" s="21">
        <f t="shared" si="6"/>
        <v>0</v>
      </c>
    </row>
    <row r="429" spans="1:10" x14ac:dyDescent="0.2">
      <c r="A429" s="27">
        <v>400565946</v>
      </c>
      <c r="B429" s="27">
        <v>7680627210063</v>
      </c>
      <c r="C429" s="28">
        <v>5437049</v>
      </c>
      <c r="D429" s="48" t="s">
        <v>22</v>
      </c>
      <c r="E429" s="45" t="s">
        <v>138</v>
      </c>
      <c r="F429" s="32" t="s">
        <v>186</v>
      </c>
      <c r="G429" s="30">
        <v>121.26</v>
      </c>
      <c r="H429" s="20"/>
      <c r="I429" s="30" t="s">
        <v>23</v>
      </c>
      <c r="J429" s="21">
        <f t="shared" si="6"/>
        <v>0</v>
      </c>
    </row>
    <row r="430" spans="1:10" x14ac:dyDescent="0.2">
      <c r="A430" s="27">
        <v>400562136</v>
      </c>
      <c r="B430" s="27">
        <v>7680627210087</v>
      </c>
      <c r="C430" s="28">
        <v>5921259</v>
      </c>
      <c r="D430" s="48" t="s">
        <v>22</v>
      </c>
      <c r="E430" s="45" t="s">
        <v>136</v>
      </c>
      <c r="F430" s="32" t="s">
        <v>186</v>
      </c>
      <c r="G430" s="30">
        <v>218.27</v>
      </c>
      <c r="H430" s="20"/>
      <c r="I430" s="30" t="s">
        <v>23</v>
      </c>
      <c r="J430" s="21">
        <f t="shared" si="6"/>
        <v>0</v>
      </c>
    </row>
    <row r="431" spans="1:10" x14ac:dyDescent="0.2">
      <c r="A431" s="27">
        <v>400565945</v>
      </c>
      <c r="B431" s="27">
        <v>7680627210056</v>
      </c>
      <c r="C431" s="28">
        <v>5437026</v>
      </c>
      <c r="D431" s="48" t="s">
        <v>22</v>
      </c>
      <c r="E431" s="45" t="s">
        <v>137</v>
      </c>
      <c r="F431" s="32" t="s">
        <v>186</v>
      </c>
      <c r="G431" s="30">
        <v>40.6</v>
      </c>
      <c r="H431" s="20"/>
      <c r="I431" s="30" t="s">
        <v>23</v>
      </c>
      <c r="J431" s="21">
        <f t="shared" si="6"/>
        <v>0</v>
      </c>
    </row>
    <row r="432" spans="1:10" x14ac:dyDescent="0.2">
      <c r="A432" s="27">
        <v>400566427</v>
      </c>
      <c r="B432" s="27">
        <v>7680627210025</v>
      </c>
      <c r="C432" s="28">
        <v>5436972</v>
      </c>
      <c r="D432" s="48" t="s">
        <v>22</v>
      </c>
      <c r="E432" s="45" t="s">
        <v>132</v>
      </c>
      <c r="F432" s="32" t="s">
        <v>186</v>
      </c>
      <c r="G432" s="30">
        <v>82.09</v>
      </c>
      <c r="H432" s="20"/>
      <c r="I432" s="30" t="s">
        <v>23</v>
      </c>
      <c r="J432" s="21">
        <f t="shared" si="6"/>
        <v>0</v>
      </c>
    </row>
    <row r="433" spans="1:10" x14ac:dyDescent="0.2">
      <c r="A433" s="27">
        <v>400565943</v>
      </c>
      <c r="B433" s="27">
        <v>7680627210018</v>
      </c>
      <c r="C433" s="28">
        <v>5436943</v>
      </c>
      <c r="D433" s="48" t="s">
        <v>22</v>
      </c>
      <c r="E433" s="45" t="s">
        <v>131</v>
      </c>
      <c r="F433" s="32" t="s">
        <v>186</v>
      </c>
      <c r="G433" s="30">
        <v>28.38</v>
      </c>
      <c r="H433" s="20"/>
      <c r="I433" s="30" t="s">
        <v>23</v>
      </c>
      <c r="J433" s="21">
        <f t="shared" si="6"/>
        <v>0</v>
      </c>
    </row>
    <row r="434" spans="1:10" x14ac:dyDescent="0.2">
      <c r="A434" s="27">
        <v>400565944</v>
      </c>
      <c r="B434" s="27">
        <v>7680627210049</v>
      </c>
      <c r="C434" s="28">
        <v>5437003</v>
      </c>
      <c r="D434" s="48" t="s">
        <v>22</v>
      </c>
      <c r="E434" s="45" t="s">
        <v>134</v>
      </c>
      <c r="F434" s="32" t="s">
        <v>186</v>
      </c>
      <c r="G434" s="30">
        <v>98.68</v>
      </c>
      <c r="H434" s="20"/>
      <c r="I434" s="30" t="s">
        <v>23</v>
      </c>
      <c r="J434" s="21">
        <f t="shared" si="6"/>
        <v>0</v>
      </c>
    </row>
    <row r="435" spans="1:10" x14ac:dyDescent="0.2">
      <c r="A435" s="27">
        <v>400562132</v>
      </c>
      <c r="B435" s="27">
        <v>7680627210070</v>
      </c>
      <c r="C435" s="28">
        <v>5921242</v>
      </c>
      <c r="D435" s="48" t="s">
        <v>22</v>
      </c>
      <c r="E435" s="45" t="s">
        <v>135</v>
      </c>
      <c r="F435" s="32" t="s">
        <v>186</v>
      </c>
      <c r="G435" s="30">
        <v>177.63</v>
      </c>
      <c r="H435" s="20"/>
      <c r="I435" s="30" t="s">
        <v>23</v>
      </c>
      <c r="J435" s="21">
        <f t="shared" si="6"/>
        <v>0</v>
      </c>
    </row>
    <row r="436" spans="1:10" x14ac:dyDescent="0.2">
      <c r="A436" s="27">
        <v>400566428</v>
      </c>
      <c r="B436" s="27">
        <v>7680627210032</v>
      </c>
      <c r="C436" s="28">
        <v>5436989</v>
      </c>
      <c r="D436" s="48" t="s">
        <v>22</v>
      </c>
      <c r="E436" s="45" t="s">
        <v>133</v>
      </c>
      <c r="F436" s="32" t="s">
        <v>186</v>
      </c>
      <c r="G436" s="30">
        <v>34.1</v>
      </c>
      <c r="H436" s="20"/>
      <c r="I436" s="30" t="s">
        <v>23</v>
      </c>
      <c r="J436" s="21">
        <f t="shared" si="6"/>
        <v>0</v>
      </c>
    </row>
    <row r="437" spans="1:10" x14ac:dyDescent="0.2">
      <c r="A437" s="27">
        <v>400563942</v>
      </c>
      <c r="B437" s="27">
        <v>7680540850360</v>
      </c>
      <c r="C437" s="28">
        <v>1927414</v>
      </c>
      <c r="D437" s="48" t="s">
        <v>22</v>
      </c>
      <c r="E437" s="45" t="s">
        <v>140</v>
      </c>
      <c r="F437" s="32" t="s">
        <v>186</v>
      </c>
      <c r="G437" s="30">
        <v>65.97</v>
      </c>
      <c r="H437" s="20"/>
      <c r="I437" s="30">
        <v>92.15</v>
      </c>
      <c r="J437" s="21">
        <f t="shared" si="6"/>
        <v>0</v>
      </c>
    </row>
    <row r="438" spans="1:10" x14ac:dyDescent="0.2">
      <c r="A438" s="27">
        <v>400563943</v>
      </c>
      <c r="B438" s="27">
        <v>7680540850285</v>
      </c>
      <c r="C438" s="28">
        <v>1927408</v>
      </c>
      <c r="D438" s="48" t="s">
        <v>22</v>
      </c>
      <c r="E438" s="45" t="s">
        <v>139</v>
      </c>
      <c r="F438" s="32" t="s">
        <v>186</v>
      </c>
      <c r="G438" s="30">
        <v>20.05</v>
      </c>
      <c r="H438" s="20"/>
      <c r="I438" s="30">
        <v>39.4</v>
      </c>
      <c r="J438" s="21">
        <f t="shared" si="6"/>
        <v>0</v>
      </c>
    </row>
    <row r="439" spans="1:10" x14ac:dyDescent="0.2">
      <c r="A439" s="27">
        <v>400565660</v>
      </c>
      <c r="B439" s="27">
        <v>7680540850520</v>
      </c>
      <c r="C439" s="28">
        <v>1927437</v>
      </c>
      <c r="D439" s="48" t="s">
        <v>22</v>
      </c>
      <c r="E439" s="45" t="s">
        <v>142</v>
      </c>
      <c r="F439" s="32" t="s">
        <v>186</v>
      </c>
      <c r="G439" s="30">
        <v>65.97</v>
      </c>
      <c r="H439" s="20"/>
      <c r="I439" s="30">
        <v>92.15</v>
      </c>
      <c r="J439" s="21">
        <f t="shared" si="6"/>
        <v>0</v>
      </c>
    </row>
    <row r="440" spans="1:10" x14ac:dyDescent="0.2">
      <c r="A440" s="27">
        <v>400565659</v>
      </c>
      <c r="B440" s="27">
        <v>7680540850445</v>
      </c>
      <c r="C440" s="28">
        <v>1927420</v>
      </c>
      <c r="D440" s="48" t="s">
        <v>22</v>
      </c>
      <c r="E440" s="45" t="s">
        <v>141</v>
      </c>
      <c r="F440" s="32" t="s">
        <v>186</v>
      </c>
      <c r="G440" s="30">
        <v>20.05</v>
      </c>
      <c r="H440" s="20"/>
      <c r="I440" s="30">
        <v>39.4</v>
      </c>
      <c r="J440" s="21">
        <f t="shared" si="6"/>
        <v>0</v>
      </c>
    </row>
    <row r="441" spans="1:10" x14ac:dyDescent="0.2">
      <c r="A441" s="27">
        <v>400565662</v>
      </c>
      <c r="B441" s="27">
        <v>7680540850797</v>
      </c>
      <c r="C441" s="28">
        <v>2528722</v>
      </c>
      <c r="D441" s="48" t="s">
        <v>22</v>
      </c>
      <c r="E441" s="45" t="s">
        <v>144</v>
      </c>
      <c r="F441" s="32" t="s">
        <v>186</v>
      </c>
      <c r="G441" s="30">
        <v>65.97</v>
      </c>
      <c r="H441" s="20"/>
      <c r="I441" s="30">
        <v>92.15</v>
      </c>
      <c r="J441" s="21">
        <f t="shared" si="6"/>
        <v>0</v>
      </c>
    </row>
    <row r="442" spans="1:10" x14ac:dyDescent="0.2">
      <c r="A442" s="27">
        <v>400565661</v>
      </c>
      <c r="B442" s="27">
        <v>7680540850605</v>
      </c>
      <c r="C442" s="28">
        <v>2528716</v>
      </c>
      <c r="D442" s="48" t="s">
        <v>22</v>
      </c>
      <c r="E442" s="45" t="s">
        <v>143</v>
      </c>
      <c r="F442" s="32" t="s">
        <v>186</v>
      </c>
      <c r="G442" s="30">
        <v>20.05</v>
      </c>
      <c r="H442" s="20"/>
      <c r="I442" s="30">
        <v>39.4</v>
      </c>
      <c r="J442" s="21">
        <f t="shared" si="6"/>
        <v>0</v>
      </c>
    </row>
    <row r="443" spans="1:10" x14ac:dyDescent="0.2">
      <c r="A443" s="27">
        <v>400565664</v>
      </c>
      <c r="B443" s="27">
        <v>7680540851176</v>
      </c>
      <c r="C443" s="27">
        <v>3050872</v>
      </c>
      <c r="D443" s="48" t="s">
        <v>22</v>
      </c>
      <c r="E443" s="45" t="s">
        <v>146</v>
      </c>
      <c r="F443" s="32" t="s">
        <v>186</v>
      </c>
      <c r="G443" s="30">
        <v>65.97</v>
      </c>
      <c r="H443" s="20"/>
      <c r="I443" s="30">
        <v>92.15</v>
      </c>
      <c r="J443" s="21">
        <f t="shared" si="6"/>
        <v>0</v>
      </c>
    </row>
    <row r="444" spans="1:10" x14ac:dyDescent="0.2">
      <c r="A444" s="27">
        <v>400565663</v>
      </c>
      <c r="B444" s="27">
        <v>7680540851091</v>
      </c>
      <c r="C444" s="28">
        <v>3050866</v>
      </c>
      <c r="D444" s="48" t="s">
        <v>22</v>
      </c>
      <c r="E444" s="45" t="s">
        <v>145</v>
      </c>
      <c r="F444" s="32" t="s">
        <v>186</v>
      </c>
      <c r="G444" s="30">
        <v>20.05</v>
      </c>
      <c r="H444" s="20"/>
      <c r="I444" s="30">
        <v>39.4</v>
      </c>
      <c r="J444" s="21">
        <f t="shared" si="6"/>
        <v>0</v>
      </c>
    </row>
    <row r="445" spans="1:10" x14ac:dyDescent="0.2">
      <c r="A445" s="27">
        <v>400554441</v>
      </c>
      <c r="B445" s="27">
        <v>7680456690173</v>
      </c>
      <c r="C445" s="48">
        <v>1618771</v>
      </c>
      <c r="D445" s="48" t="s">
        <v>187</v>
      </c>
      <c r="E445" s="50" t="s">
        <v>499</v>
      </c>
      <c r="F445" s="32" t="s">
        <v>561</v>
      </c>
      <c r="G445" s="30">
        <v>7.64</v>
      </c>
      <c r="H445" s="20"/>
      <c r="I445" s="30">
        <v>16.95</v>
      </c>
      <c r="J445" s="21">
        <f t="shared" si="6"/>
        <v>0</v>
      </c>
    </row>
    <row r="446" spans="1:10" x14ac:dyDescent="0.2">
      <c r="A446" s="27">
        <v>400554442</v>
      </c>
      <c r="B446" s="27">
        <v>7680456690258</v>
      </c>
      <c r="C446" s="29">
        <v>1618788</v>
      </c>
      <c r="D446" s="48" t="s">
        <v>187</v>
      </c>
      <c r="E446" s="50" t="s">
        <v>500</v>
      </c>
      <c r="F446" s="32" t="s">
        <v>561</v>
      </c>
      <c r="G446" s="30">
        <v>19.72</v>
      </c>
      <c r="H446" s="20"/>
      <c r="I446" s="30">
        <v>39.049999999999997</v>
      </c>
      <c r="J446" s="21">
        <f t="shared" si="6"/>
        <v>0</v>
      </c>
    </row>
    <row r="447" spans="1:10" x14ac:dyDescent="0.2">
      <c r="A447" s="27">
        <v>400555693</v>
      </c>
      <c r="B447" s="27">
        <v>7680680940013</v>
      </c>
      <c r="C447" s="48">
        <v>7814469</v>
      </c>
      <c r="D447" s="48" t="s">
        <v>185</v>
      </c>
      <c r="E447" s="50" t="s">
        <v>501</v>
      </c>
      <c r="F447" s="32" t="s">
        <v>190</v>
      </c>
      <c r="G447" s="30">
        <v>976.88</v>
      </c>
      <c r="H447" s="20"/>
      <c r="I447" s="30">
        <v>1132.9000000000001</v>
      </c>
      <c r="J447" s="21">
        <f t="shared" si="6"/>
        <v>0</v>
      </c>
    </row>
    <row r="448" spans="1:10" x14ac:dyDescent="0.2">
      <c r="A448" s="27">
        <v>400555694</v>
      </c>
      <c r="B448" s="27">
        <v>7680680940020</v>
      </c>
      <c r="C448" s="48">
        <v>7814471</v>
      </c>
      <c r="D448" s="48" t="s">
        <v>185</v>
      </c>
      <c r="E448" s="50" t="s">
        <v>502</v>
      </c>
      <c r="F448" s="32" t="s">
        <v>190</v>
      </c>
      <c r="G448" s="30">
        <v>1953.62</v>
      </c>
      <c r="H448" s="20"/>
      <c r="I448" s="30">
        <v>2204.15</v>
      </c>
      <c r="J448" s="21">
        <f t="shared" si="6"/>
        <v>0</v>
      </c>
    </row>
    <row r="449" spans="1:10" x14ac:dyDescent="0.2">
      <c r="A449" s="27">
        <v>400555695</v>
      </c>
      <c r="B449" s="27">
        <v>7680680940037</v>
      </c>
      <c r="C449" s="48">
        <v>7814473</v>
      </c>
      <c r="D449" s="48" t="s">
        <v>185</v>
      </c>
      <c r="E449" s="50" t="s">
        <v>503</v>
      </c>
      <c r="F449" s="32" t="s">
        <v>190</v>
      </c>
      <c r="G449" s="30">
        <v>3716.13</v>
      </c>
      <c r="H449" s="20"/>
      <c r="I449" s="30">
        <v>4055.05</v>
      </c>
      <c r="J449" s="21">
        <f t="shared" si="6"/>
        <v>0</v>
      </c>
    </row>
    <row r="450" spans="1:10" x14ac:dyDescent="0.2">
      <c r="A450" s="27">
        <v>400572251</v>
      </c>
      <c r="B450" s="44">
        <v>626763000691</v>
      </c>
      <c r="C450" s="48">
        <v>4556125</v>
      </c>
      <c r="D450" s="48" t="s">
        <v>185</v>
      </c>
      <c r="E450" s="50" t="s">
        <v>505</v>
      </c>
      <c r="F450" s="32" t="s">
        <v>563</v>
      </c>
      <c r="G450" s="30">
        <v>98</v>
      </c>
      <c r="H450" s="20"/>
      <c r="I450" s="30" t="s">
        <v>23</v>
      </c>
      <c r="J450" s="21">
        <f t="shared" si="6"/>
        <v>0</v>
      </c>
    </row>
    <row r="451" spans="1:10" x14ac:dyDescent="0.2">
      <c r="A451" s="27">
        <v>400572250</v>
      </c>
      <c r="B451" s="44">
        <v>626763000745</v>
      </c>
      <c r="C451" s="29">
        <v>2506376</v>
      </c>
      <c r="D451" s="48" t="s">
        <v>185</v>
      </c>
      <c r="E451" s="50" t="s">
        <v>504</v>
      </c>
      <c r="F451" s="32" t="s">
        <v>563</v>
      </c>
      <c r="G451" s="30">
        <v>32</v>
      </c>
      <c r="H451" s="20"/>
      <c r="I451" s="30" t="s">
        <v>23</v>
      </c>
      <c r="J451" s="21">
        <f t="shared" si="6"/>
        <v>0</v>
      </c>
    </row>
    <row r="452" spans="1:10" x14ac:dyDescent="0.2">
      <c r="A452" s="27">
        <v>400546752</v>
      </c>
      <c r="B452" s="27">
        <v>7680221140261</v>
      </c>
      <c r="C452" s="48">
        <v>387973</v>
      </c>
      <c r="D452" s="48" t="s">
        <v>185</v>
      </c>
      <c r="E452" s="50" t="s">
        <v>506</v>
      </c>
      <c r="F452" s="32" t="s">
        <v>186</v>
      </c>
      <c r="G452" s="30">
        <v>3.61</v>
      </c>
      <c r="H452" s="20"/>
      <c r="I452" s="30">
        <v>8.25</v>
      </c>
      <c r="J452" s="21">
        <f t="shared" si="6"/>
        <v>0</v>
      </c>
    </row>
    <row r="453" spans="1:10" x14ac:dyDescent="0.2">
      <c r="A453" s="27">
        <v>400546765</v>
      </c>
      <c r="B453" s="27">
        <v>7680256440183</v>
      </c>
      <c r="C453" s="48">
        <v>388027</v>
      </c>
      <c r="D453" s="48" t="s">
        <v>185</v>
      </c>
      <c r="E453" s="50" t="s">
        <v>507</v>
      </c>
      <c r="F453" s="32" t="s">
        <v>186</v>
      </c>
      <c r="G453" s="30">
        <v>6.35</v>
      </c>
      <c r="H453" s="20"/>
      <c r="I453" s="30" t="s">
        <v>23</v>
      </c>
      <c r="J453" s="21">
        <f t="shared" ref="J453:J516" si="7">G453*H453</f>
        <v>0</v>
      </c>
    </row>
    <row r="454" spans="1:10" x14ac:dyDescent="0.2">
      <c r="A454" s="27">
        <v>400549723</v>
      </c>
      <c r="B454" s="27">
        <v>7680457110212</v>
      </c>
      <c r="C454" s="29">
        <v>1036678</v>
      </c>
      <c r="D454" s="48" t="s">
        <v>187</v>
      </c>
      <c r="E454" s="50" t="s">
        <v>509</v>
      </c>
      <c r="F454" s="32" t="s">
        <v>561</v>
      </c>
      <c r="G454" s="30">
        <v>36.159999999999997</v>
      </c>
      <c r="H454" s="20"/>
      <c r="I454" s="30">
        <v>57.9</v>
      </c>
      <c r="J454" s="21">
        <f t="shared" si="7"/>
        <v>0</v>
      </c>
    </row>
    <row r="455" spans="1:10" x14ac:dyDescent="0.2">
      <c r="A455" s="27">
        <v>400549722</v>
      </c>
      <c r="B455" s="27">
        <v>7680457110137</v>
      </c>
      <c r="C455" s="48">
        <v>1036661</v>
      </c>
      <c r="D455" s="48" t="s">
        <v>187</v>
      </c>
      <c r="E455" s="50" t="s">
        <v>508</v>
      </c>
      <c r="F455" s="32" t="s">
        <v>561</v>
      </c>
      <c r="G455" s="30">
        <v>8.19</v>
      </c>
      <c r="H455" s="20"/>
      <c r="I455" s="30">
        <v>17.600000000000001</v>
      </c>
      <c r="J455" s="21">
        <f t="shared" si="7"/>
        <v>0</v>
      </c>
    </row>
    <row r="456" spans="1:10" x14ac:dyDescent="0.2">
      <c r="A456" s="27">
        <v>400554443</v>
      </c>
      <c r="B456" s="27">
        <v>7680457100176</v>
      </c>
      <c r="C456" s="48">
        <v>1036655</v>
      </c>
      <c r="D456" s="48" t="s">
        <v>187</v>
      </c>
      <c r="E456" s="50" t="s">
        <v>510</v>
      </c>
      <c r="F456" s="32" t="s">
        <v>186</v>
      </c>
      <c r="G456" s="30">
        <v>47.02</v>
      </c>
      <c r="H456" s="20"/>
      <c r="I456" s="30" t="s">
        <v>23</v>
      </c>
      <c r="J456" s="21">
        <f t="shared" si="7"/>
        <v>0</v>
      </c>
    </row>
    <row r="457" spans="1:10" x14ac:dyDescent="0.2">
      <c r="A457" s="27">
        <v>400543063</v>
      </c>
      <c r="B457" s="27">
        <v>7680588300124</v>
      </c>
      <c r="C457" s="48">
        <v>7743003</v>
      </c>
      <c r="D457" s="48" t="s">
        <v>185</v>
      </c>
      <c r="E457" s="50" t="s">
        <v>511</v>
      </c>
      <c r="F457" s="32" t="s">
        <v>186</v>
      </c>
      <c r="G457" s="30">
        <v>34.07</v>
      </c>
      <c r="H457" s="20"/>
      <c r="I457" s="30">
        <v>55.5</v>
      </c>
      <c r="J457" s="21">
        <f t="shared" si="7"/>
        <v>0</v>
      </c>
    </row>
    <row r="458" spans="1:10" x14ac:dyDescent="0.2">
      <c r="A458" s="27">
        <v>400540191</v>
      </c>
      <c r="B458" s="27">
        <v>7680554260032</v>
      </c>
      <c r="C458" s="48">
        <v>2408716</v>
      </c>
      <c r="D458" s="48" t="s">
        <v>185</v>
      </c>
      <c r="E458" s="50" t="s">
        <v>513</v>
      </c>
      <c r="F458" s="32" t="s">
        <v>186</v>
      </c>
      <c r="G458" s="30">
        <v>49.49</v>
      </c>
      <c r="H458" s="20"/>
      <c r="I458" s="30">
        <v>73.2</v>
      </c>
      <c r="J458" s="21">
        <f t="shared" si="7"/>
        <v>0</v>
      </c>
    </row>
    <row r="459" spans="1:10" x14ac:dyDescent="0.2">
      <c r="A459" s="27">
        <v>400540192</v>
      </c>
      <c r="B459" s="27">
        <v>7680554260018</v>
      </c>
      <c r="C459" s="29">
        <v>2408685</v>
      </c>
      <c r="D459" s="48" t="s">
        <v>185</v>
      </c>
      <c r="E459" s="50" t="s">
        <v>512</v>
      </c>
      <c r="F459" s="32" t="s">
        <v>186</v>
      </c>
      <c r="G459" s="30">
        <v>15.92</v>
      </c>
      <c r="H459" s="20"/>
      <c r="I459" s="30">
        <v>34.700000000000003</v>
      </c>
      <c r="J459" s="21">
        <f t="shared" si="7"/>
        <v>0</v>
      </c>
    </row>
    <row r="460" spans="1:10" x14ac:dyDescent="0.2">
      <c r="A460" s="27">
        <v>400554445</v>
      </c>
      <c r="B460" s="27">
        <v>7680540550215</v>
      </c>
      <c r="C460" s="48">
        <v>1904324</v>
      </c>
      <c r="D460" s="48" t="s">
        <v>187</v>
      </c>
      <c r="E460" s="50" t="s">
        <v>515</v>
      </c>
      <c r="F460" s="32" t="s">
        <v>560</v>
      </c>
      <c r="G460" s="30">
        <v>147.19999999999999</v>
      </c>
      <c r="H460" s="20"/>
      <c r="I460" s="30">
        <v>185.4</v>
      </c>
      <c r="J460" s="21">
        <f t="shared" si="7"/>
        <v>0</v>
      </c>
    </row>
    <row r="461" spans="1:10" x14ac:dyDescent="0.2">
      <c r="A461" s="27">
        <v>400554444</v>
      </c>
      <c r="B461" s="27">
        <v>7680540550130</v>
      </c>
      <c r="C461" s="48">
        <v>1904318</v>
      </c>
      <c r="D461" s="48" t="s">
        <v>187</v>
      </c>
      <c r="E461" s="50" t="s">
        <v>514</v>
      </c>
      <c r="F461" s="32" t="s">
        <v>560</v>
      </c>
      <c r="G461" s="30">
        <v>44.28</v>
      </c>
      <c r="H461" s="20"/>
      <c r="I461" s="30">
        <v>67.25</v>
      </c>
      <c r="J461" s="21">
        <f t="shared" si="7"/>
        <v>0</v>
      </c>
    </row>
    <row r="462" spans="1:10" x14ac:dyDescent="0.2">
      <c r="A462" s="27">
        <v>400553078</v>
      </c>
      <c r="B462" s="27">
        <v>7680670140041</v>
      </c>
      <c r="C462" s="48">
        <v>7786141</v>
      </c>
      <c r="D462" s="48" t="s">
        <v>185</v>
      </c>
      <c r="E462" s="50" t="s">
        <v>516</v>
      </c>
      <c r="F462" s="32" t="s">
        <v>190</v>
      </c>
      <c r="G462" s="30">
        <v>207.11</v>
      </c>
      <c r="H462" s="20"/>
      <c r="I462" s="30">
        <v>254.15</v>
      </c>
      <c r="J462" s="21">
        <f t="shared" si="7"/>
        <v>0</v>
      </c>
    </row>
    <row r="463" spans="1:10" x14ac:dyDescent="0.2">
      <c r="A463" s="27">
        <v>400540099</v>
      </c>
      <c r="B463" s="27">
        <v>7680542140735</v>
      </c>
      <c r="C463" s="29">
        <v>2200105</v>
      </c>
      <c r="D463" s="48" t="s">
        <v>185</v>
      </c>
      <c r="E463" s="50" t="s">
        <v>517</v>
      </c>
      <c r="F463" s="32" t="s">
        <v>186</v>
      </c>
      <c r="G463" s="30">
        <v>21.34</v>
      </c>
      <c r="H463" s="20"/>
      <c r="I463" s="30">
        <v>40.9</v>
      </c>
      <c r="J463" s="21">
        <f t="shared" si="7"/>
        <v>0</v>
      </c>
    </row>
    <row r="464" spans="1:10" x14ac:dyDescent="0.2">
      <c r="A464" s="27">
        <v>400540101</v>
      </c>
      <c r="B464" s="27">
        <v>7680542140810</v>
      </c>
      <c r="C464" s="48">
        <v>2200111</v>
      </c>
      <c r="D464" s="48" t="s">
        <v>185</v>
      </c>
      <c r="E464" s="50" t="s">
        <v>518</v>
      </c>
      <c r="F464" s="32" t="s">
        <v>186</v>
      </c>
      <c r="G464" s="30">
        <v>69.69</v>
      </c>
      <c r="H464" s="20"/>
      <c r="I464" s="30">
        <v>96.4</v>
      </c>
      <c r="J464" s="21">
        <f t="shared" si="7"/>
        <v>0</v>
      </c>
    </row>
    <row r="465" spans="1:10" x14ac:dyDescent="0.2">
      <c r="A465" s="27">
        <v>400540096</v>
      </c>
      <c r="B465" s="27">
        <v>7680557830027</v>
      </c>
      <c r="C465" s="48">
        <v>2665465</v>
      </c>
      <c r="D465" s="48" t="s">
        <v>185</v>
      </c>
      <c r="E465" s="50" t="s">
        <v>519</v>
      </c>
      <c r="F465" s="32" t="s">
        <v>186</v>
      </c>
      <c r="G465" s="30">
        <v>17.71</v>
      </c>
      <c r="H465" s="20"/>
      <c r="I465" s="30">
        <v>36.75</v>
      </c>
      <c r="J465" s="21">
        <f t="shared" si="7"/>
        <v>0</v>
      </c>
    </row>
    <row r="466" spans="1:10" x14ac:dyDescent="0.2">
      <c r="A466" s="27">
        <v>400540098</v>
      </c>
      <c r="B466" s="27">
        <v>7680557830041</v>
      </c>
      <c r="C466" s="48">
        <v>2665519</v>
      </c>
      <c r="D466" s="48" t="s">
        <v>185</v>
      </c>
      <c r="E466" s="50" t="s">
        <v>520</v>
      </c>
      <c r="F466" s="32" t="s">
        <v>186</v>
      </c>
      <c r="G466" s="30">
        <v>57.81</v>
      </c>
      <c r="H466" s="20"/>
      <c r="I466" s="30">
        <v>82.75</v>
      </c>
      <c r="J466" s="21">
        <f t="shared" si="7"/>
        <v>0</v>
      </c>
    </row>
    <row r="467" spans="1:10" x14ac:dyDescent="0.2">
      <c r="A467" s="27">
        <v>400554446</v>
      </c>
      <c r="B467" s="27">
        <v>7680469290124</v>
      </c>
      <c r="C467" s="29">
        <v>1283299</v>
      </c>
      <c r="D467" s="48" t="s">
        <v>187</v>
      </c>
      <c r="E467" s="50" t="s">
        <v>521</v>
      </c>
      <c r="F467" s="32" t="s">
        <v>561</v>
      </c>
      <c r="G467" s="30">
        <v>3.58</v>
      </c>
      <c r="H467" s="20"/>
      <c r="I467" s="30">
        <v>8.1999999999999993</v>
      </c>
      <c r="J467" s="21">
        <f t="shared" si="7"/>
        <v>0</v>
      </c>
    </row>
    <row r="468" spans="1:10" x14ac:dyDescent="0.2">
      <c r="A468" s="27">
        <v>400554447</v>
      </c>
      <c r="B468" s="27">
        <v>7680469290209</v>
      </c>
      <c r="C468" s="48">
        <v>1283307</v>
      </c>
      <c r="D468" s="48" t="s">
        <v>187</v>
      </c>
      <c r="E468" s="50" t="s">
        <v>522</v>
      </c>
      <c r="F468" s="32" t="s">
        <v>561</v>
      </c>
      <c r="G468" s="30">
        <v>9.7200000000000006</v>
      </c>
      <c r="H468" s="20"/>
      <c r="I468" s="30">
        <v>19.350000000000001</v>
      </c>
      <c r="J468" s="21">
        <f t="shared" si="7"/>
        <v>0</v>
      </c>
    </row>
    <row r="469" spans="1:10" x14ac:dyDescent="0.2">
      <c r="A469" s="27">
        <v>400551607</v>
      </c>
      <c r="B469" s="27">
        <v>7680556990029</v>
      </c>
      <c r="C469" s="48">
        <v>2480263</v>
      </c>
      <c r="D469" s="48" t="s">
        <v>185</v>
      </c>
      <c r="E469" s="50" t="s">
        <v>523</v>
      </c>
      <c r="F469" s="32" t="s">
        <v>190</v>
      </c>
      <c r="G469" s="30">
        <v>2326.52</v>
      </c>
      <c r="H469" s="20"/>
      <c r="I469" s="30">
        <v>2613.1</v>
      </c>
      <c r="J469" s="21">
        <f t="shared" si="7"/>
        <v>0</v>
      </c>
    </row>
    <row r="470" spans="1:10" x14ac:dyDescent="0.2">
      <c r="A470" s="27">
        <v>400551578</v>
      </c>
      <c r="B470" s="27">
        <v>7680605650010</v>
      </c>
      <c r="C470" s="48">
        <v>5234547</v>
      </c>
      <c r="D470" s="48" t="s">
        <v>185</v>
      </c>
      <c r="E470" s="50" t="s">
        <v>524</v>
      </c>
      <c r="F470" s="32" t="s">
        <v>190</v>
      </c>
      <c r="G470" s="30">
        <v>2326.52</v>
      </c>
      <c r="H470" s="20"/>
      <c r="I470" s="30">
        <v>2613.1</v>
      </c>
      <c r="J470" s="21">
        <f t="shared" si="7"/>
        <v>0</v>
      </c>
    </row>
    <row r="471" spans="1:10" x14ac:dyDescent="0.2">
      <c r="A471" s="27">
        <v>400553483</v>
      </c>
      <c r="B471" s="27">
        <v>7680679710061</v>
      </c>
      <c r="C471" s="29">
        <v>7777572</v>
      </c>
      <c r="D471" s="48" t="s">
        <v>185</v>
      </c>
      <c r="E471" s="50" t="s">
        <v>530</v>
      </c>
      <c r="F471" s="32" t="s">
        <v>186</v>
      </c>
      <c r="G471" s="30">
        <v>10.85</v>
      </c>
      <c r="H471" s="20"/>
      <c r="I471" s="30">
        <v>20.65</v>
      </c>
      <c r="J471" s="21">
        <f t="shared" si="7"/>
        <v>0</v>
      </c>
    </row>
    <row r="472" spans="1:10" x14ac:dyDescent="0.2">
      <c r="A472" s="27">
        <v>400553482</v>
      </c>
      <c r="B472" s="27">
        <v>7680679710054</v>
      </c>
      <c r="C472" s="48">
        <v>7777570</v>
      </c>
      <c r="D472" s="48" t="s">
        <v>185</v>
      </c>
      <c r="E472" s="50" t="s">
        <v>529</v>
      </c>
      <c r="F472" s="32" t="s">
        <v>186</v>
      </c>
      <c r="G472" s="30">
        <v>2.17</v>
      </c>
      <c r="H472" s="20"/>
      <c r="I472" s="30">
        <v>6.6</v>
      </c>
      <c r="J472" s="21">
        <f t="shared" si="7"/>
        <v>0</v>
      </c>
    </row>
    <row r="473" spans="1:10" x14ac:dyDescent="0.2">
      <c r="A473" s="27">
        <v>400553481</v>
      </c>
      <c r="B473" s="27">
        <v>7680679710023</v>
      </c>
      <c r="C473" s="48">
        <v>7777566</v>
      </c>
      <c r="D473" s="48" t="s">
        <v>185</v>
      </c>
      <c r="E473" s="50" t="s">
        <v>526</v>
      </c>
      <c r="F473" s="32" t="s">
        <v>186</v>
      </c>
      <c r="G473" s="30">
        <v>4.17</v>
      </c>
      <c r="H473" s="20"/>
      <c r="I473" s="30">
        <v>8.9</v>
      </c>
      <c r="J473" s="21">
        <f t="shared" si="7"/>
        <v>0</v>
      </c>
    </row>
    <row r="474" spans="1:10" x14ac:dyDescent="0.2">
      <c r="A474" s="27">
        <v>400553480</v>
      </c>
      <c r="B474" s="27">
        <v>7680679710016</v>
      </c>
      <c r="C474" s="48">
        <v>7777564</v>
      </c>
      <c r="D474" s="48" t="s">
        <v>185</v>
      </c>
      <c r="E474" s="50" t="s">
        <v>525</v>
      </c>
      <c r="F474" s="32" t="s">
        <v>186</v>
      </c>
      <c r="G474" s="30">
        <v>0.95</v>
      </c>
      <c r="H474" s="20"/>
      <c r="I474" s="30">
        <v>5.2</v>
      </c>
      <c r="J474" s="21">
        <f t="shared" si="7"/>
        <v>0</v>
      </c>
    </row>
    <row r="475" spans="1:10" x14ac:dyDescent="0.2">
      <c r="A475" s="27">
        <v>400553485</v>
      </c>
      <c r="B475" s="27">
        <v>7680679710085</v>
      </c>
      <c r="C475" s="29">
        <v>7777575</v>
      </c>
      <c r="D475" s="48" t="s">
        <v>185</v>
      </c>
      <c r="E475" s="50" t="s">
        <v>532</v>
      </c>
      <c r="F475" s="32" t="s">
        <v>186</v>
      </c>
      <c r="G475" s="30">
        <v>52.61</v>
      </c>
      <c r="H475" s="20"/>
      <c r="I475" s="30">
        <v>76.8</v>
      </c>
      <c r="J475" s="21">
        <f t="shared" si="7"/>
        <v>0</v>
      </c>
    </row>
    <row r="476" spans="1:10" x14ac:dyDescent="0.2">
      <c r="A476" s="27">
        <v>400553484</v>
      </c>
      <c r="B476" s="27">
        <v>7680679710078</v>
      </c>
      <c r="C476" s="48">
        <v>7777573</v>
      </c>
      <c r="D476" s="48" t="s">
        <v>185</v>
      </c>
      <c r="E476" s="50" t="s">
        <v>531</v>
      </c>
      <c r="F476" s="32" t="s">
        <v>186</v>
      </c>
      <c r="G476" s="30">
        <v>11.77</v>
      </c>
      <c r="H476" s="20"/>
      <c r="I476" s="30">
        <v>25.8</v>
      </c>
      <c r="J476" s="21">
        <f t="shared" si="7"/>
        <v>0</v>
      </c>
    </row>
    <row r="477" spans="1:10" x14ac:dyDescent="0.2">
      <c r="A477" s="27">
        <v>400553487</v>
      </c>
      <c r="B477" s="27">
        <v>7680679710047</v>
      </c>
      <c r="C477" s="48">
        <v>7777569</v>
      </c>
      <c r="D477" s="48" t="s">
        <v>185</v>
      </c>
      <c r="E477" s="50" t="s">
        <v>528</v>
      </c>
      <c r="F477" s="32" t="s">
        <v>186</v>
      </c>
      <c r="G477" s="30">
        <v>6.48</v>
      </c>
      <c r="H477" s="20"/>
      <c r="I477" s="30">
        <v>15.65</v>
      </c>
      <c r="J477" s="21">
        <f t="shared" si="7"/>
        <v>0</v>
      </c>
    </row>
    <row r="478" spans="1:10" x14ac:dyDescent="0.2">
      <c r="A478" s="27">
        <v>400553486</v>
      </c>
      <c r="B478" s="27">
        <v>7680679710030</v>
      </c>
      <c r="C478" s="48">
        <v>7777567</v>
      </c>
      <c r="D478" s="48" t="s">
        <v>185</v>
      </c>
      <c r="E478" s="50" t="s">
        <v>527</v>
      </c>
      <c r="F478" s="32" t="s">
        <v>186</v>
      </c>
      <c r="G478" s="30">
        <v>1.47</v>
      </c>
      <c r="H478" s="20"/>
      <c r="I478" s="30">
        <v>5.8</v>
      </c>
      <c r="J478" s="21">
        <f t="shared" si="7"/>
        <v>0</v>
      </c>
    </row>
    <row r="479" spans="1:10" x14ac:dyDescent="0.2">
      <c r="A479" s="27">
        <v>400556872</v>
      </c>
      <c r="B479" s="27">
        <v>7680485781019</v>
      </c>
      <c r="C479" s="29">
        <v>1551280</v>
      </c>
      <c r="D479" s="48" t="s">
        <v>187</v>
      </c>
      <c r="E479" s="50" t="s">
        <v>538</v>
      </c>
      <c r="F479" s="32" t="s">
        <v>561</v>
      </c>
      <c r="G479" s="30">
        <v>18.809999999999999</v>
      </c>
      <c r="H479" s="20"/>
      <c r="I479" s="30">
        <v>38</v>
      </c>
      <c r="J479" s="21">
        <f t="shared" si="7"/>
        <v>0</v>
      </c>
    </row>
    <row r="480" spans="1:10" x14ac:dyDescent="0.2">
      <c r="A480" s="27">
        <v>400556873</v>
      </c>
      <c r="B480" s="27">
        <v>7680485780715</v>
      </c>
      <c r="C480" s="48">
        <v>1551274</v>
      </c>
      <c r="D480" s="48" t="s">
        <v>187</v>
      </c>
      <c r="E480" s="50" t="s">
        <v>537</v>
      </c>
      <c r="F480" s="32" t="s">
        <v>561</v>
      </c>
      <c r="G480" s="30">
        <v>4.12</v>
      </c>
      <c r="H480" s="20"/>
      <c r="I480" s="30">
        <v>8.85</v>
      </c>
      <c r="J480" s="21">
        <f t="shared" si="7"/>
        <v>0</v>
      </c>
    </row>
    <row r="481" spans="1:10" x14ac:dyDescent="0.2">
      <c r="A481" s="27">
        <v>400556874</v>
      </c>
      <c r="B481" s="27">
        <v>7680485781521</v>
      </c>
      <c r="C481" s="48">
        <v>2115517</v>
      </c>
      <c r="D481" s="48" t="s">
        <v>187</v>
      </c>
      <c r="E481" s="50" t="s">
        <v>534</v>
      </c>
      <c r="F481" s="32" t="s">
        <v>561</v>
      </c>
      <c r="G481" s="30">
        <v>6.17</v>
      </c>
      <c r="H481" s="20"/>
      <c r="I481" s="30">
        <v>15.3</v>
      </c>
      <c r="J481" s="21">
        <f t="shared" si="7"/>
        <v>0</v>
      </c>
    </row>
    <row r="482" spans="1:10" x14ac:dyDescent="0.2">
      <c r="A482" s="27">
        <v>400556875</v>
      </c>
      <c r="B482" s="27">
        <v>7680485781446</v>
      </c>
      <c r="C482" s="48">
        <v>2115500</v>
      </c>
      <c r="D482" s="48" t="s">
        <v>187</v>
      </c>
      <c r="E482" s="50" t="s">
        <v>533</v>
      </c>
      <c r="F482" s="32" t="s">
        <v>561</v>
      </c>
      <c r="G482" s="30">
        <v>1.4</v>
      </c>
      <c r="H482" s="20"/>
      <c r="I482" s="30">
        <v>5.7</v>
      </c>
      <c r="J482" s="21">
        <f t="shared" si="7"/>
        <v>0</v>
      </c>
    </row>
    <row r="483" spans="1:10" x14ac:dyDescent="0.2">
      <c r="A483" s="27">
        <v>400556877</v>
      </c>
      <c r="B483" s="27">
        <v>7680485781361</v>
      </c>
      <c r="C483" s="29">
        <v>1551328</v>
      </c>
      <c r="D483" s="48" t="s">
        <v>187</v>
      </c>
      <c r="E483" s="50" t="s">
        <v>540</v>
      </c>
      <c r="F483" s="32" t="s">
        <v>561</v>
      </c>
      <c r="G483" s="30">
        <v>77.959999999999994</v>
      </c>
      <c r="H483" s="20"/>
      <c r="I483" s="30">
        <v>105.9</v>
      </c>
      <c r="J483" s="21">
        <f t="shared" si="7"/>
        <v>0</v>
      </c>
    </row>
    <row r="484" spans="1:10" x14ac:dyDescent="0.2">
      <c r="A484" s="27">
        <v>400556876</v>
      </c>
      <c r="B484" s="27">
        <v>7680485781286</v>
      </c>
      <c r="C484" s="29">
        <v>1551280</v>
      </c>
      <c r="D484" s="48" t="s">
        <v>187</v>
      </c>
      <c r="E484" s="50" t="s">
        <v>539</v>
      </c>
      <c r="F484" s="32" t="s">
        <v>561</v>
      </c>
      <c r="G484" s="30">
        <v>17.440000000000001</v>
      </c>
      <c r="H484" s="20"/>
      <c r="I484" s="30">
        <v>36.4</v>
      </c>
      <c r="J484" s="21">
        <f t="shared" si="7"/>
        <v>0</v>
      </c>
    </row>
    <row r="485" spans="1:10" x14ac:dyDescent="0.2">
      <c r="A485" s="27">
        <v>400556878</v>
      </c>
      <c r="B485" s="27">
        <v>7680485780630</v>
      </c>
      <c r="C485" s="48">
        <v>1551251</v>
      </c>
      <c r="D485" s="48" t="s">
        <v>187</v>
      </c>
      <c r="E485" s="50" t="s">
        <v>536</v>
      </c>
      <c r="F485" s="32" t="s">
        <v>561</v>
      </c>
      <c r="G485" s="30">
        <v>10.130000000000001</v>
      </c>
      <c r="H485" s="20"/>
      <c r="I485" s="30">
        <v>19.850000000000001</v>
      </c>
      <c r="J485" s="21">
        <f t="shared" si="7"/>
        <v>0</v>
      </c>
    </row>
    <row r="486" spans="1:10" x14ac:dyDescent="0.2">
      <c r="A486" s="27">
        <v>400556879</v>
      </c>
      <c r="B486" s="27">
        <v>7680485780470</v>
      </c>
      <c r="C486" s="48">
        <v>1551245</v>
      </c>
      <c r="D486" s="48" t="s">
        <v>187</v>
      </c>
      <c r="E486" s="50" t="s">
        <v>535</v>
      </c>
      <c r="F486" s="32" t="s">
        <v>561</v>
      </c>
      <c r="G486" s="30">
        <v>2.29</v>
      </c>
      <c r="H486" s="20"/>
      <c r="I486" s="30">
        <v>6.75</v>
      </c>
      <c r="J486" s="21">
        <f t="shared" si="7"/>
        <v>0</v>
      </c>
    </row>
    <row r="487" spans="1:10" x14ac:dyDescent="0.2">
      <c r="A487" s="27">
        <v>400554448</v>
      </c>
      <c r="B487" s="27">
        <v>7680431940460</v>
      </c>
      <c r="C487" s="29">
        <v>925761</v>
      </c>
      <c r="D487" s="48" t="s">
        <v>187</v>
      </c>
      <c r="E487" s="50" t="s">
        <v>541</v>
      </c>
      <c r="F487" s="32" t="s">
        <v>192</v>
      </c>
      <c r="G487" s="40">
        <v>9</v>
      </c>
      <c r="H487" s="20"/>
      <c r="I487" s="30" t="s">
        <v>23</v>
      </c>
      <c r="J487" s="21">
        <f t="shared" si="7"/>
        <v>0</v>
      </c>
    </row>
    <row r="488" spans="1:10" x14ac:dyDescent="0.2">
      <c r="A488" s="27">
        <v>400556918</v>
      </c>
      <c r="B488" s="27">
        <v>7680567730423</v>
      </c>
      <c r="C488" s="48">
        <v>2703645</v>
      </c>
      <c r="D488" s="48" t="s">
        <v>187</v>
      </c>
      <c r="E488" s="50" t="s">
        <v>542</v>
      </c>
      <c r="F488" s="32" t="s">
        <v>192</v>
      </c>
      <c r="G488" s="30">
        <v>6.38</v>
      </c>
      <c r="H488" s="20"/>
      <c r="I488" s="30" t="s">
        <v>23</v>
      </c>
      <c r="J488" s="21">
        <f t="shared" si="7"/>
        <v>0</v>
      </c>
    </row>
    <row r="489" spans="1:10" x14ac:dyDescent="0.2">
      <c r="A489" s="27">
        <v>400562394</v>
      </c>
      <c r="B489" s="27">
        <v>7680621290061</v>
      </c>
      <c r="C489" s="28">
        <v>4948523</v>
      </c>
      <c r="D489" s="48" t="s">
        <v>22</v>
      </c>
      <c r="E489" s="45" t="s">
        <v>152</v>
      </c>
      <c r="F489" s="32" t="s">
        <v>186</v>
      </c>
      <c r="G489" s="30">
        <v>11.45</v>
      </c>
      <c r="H489" s="20"/>
      <c r="I489" s="30">
        <v>25.45</v>
      </c>
      <c r="J489" s="21">
        <f t="shared" si="7"/>
        <v>0</v>
      </c>
    </row>
    <row r="490" spans="1:10" x14ac:dyDescent="0.2">
      <c r="A490" s="27">
        <v>400562397</v>
      </c>
      <c r="B490" s="27">
        <v>7680621290078</v>
      </c>
      <c r="C490" s="28">
        <v>4948546</v>
      </c>
      <c r="D490" s="48" t="s">
        <v>22</v>
      </c>
      <c r="E490" s="45" t="s">
        <v>153</v>
      </c>
      <c r="F490" s="32" t="s">
        <v>186</v>
      </c>
      <c r="G490" s="30">
        <v>22.61</v>
      </c>
      <c r="H490" s="20"/>
      <c r="I490" s="30">
        <v>42.35</v>
      </c>
      <c r="J490" s="21">
        <f t="shared" si="7"/>
        <v>0</v>
      </c>
    </row>
    <row r="491" spans="1:10" x14ac:dyDescent="0.2">
      <c r="A491" s="27">
        <v>400562392</v>
      </c>
      <c r="B491" s="27">
        <v>7680621290085</v>
      </c>
      <c r="C491" s="27">
        <v>4948552</v>
      </c>
      <c r="D491" s="48" t="s">
        <v>22</v>
      </c>
      <c r="E491" s="45" t="s">
        <v>154</v>
      </c>
      <c r="F491" s="32" t="s">
        <v>186</v>
      </c>
      <c r="G491" s="30">
        <v>77.67</v>
      </c>
      <c r="H491" s="20"/>
      <c r="I491" s="30">
        <v>105.55</v>
      </c>
      <c r="J491" s="21">
        <f t="shared" si="7"/>
        <v>0</v>
      </c>
    </row>
    <row r="492" spans="1:10" x14ac:dyDescent="0.2">
      <c r="A492" s="27">
        <v>400562390</v>
      </c>
      <c r="B492" s="27">
        <v>7680621290023</v>
      </c>
      <c r="C492" s="28">
        <v>4948486</v>
      </c>
      <c r="D492" s="48" t="s">
        <v>22</v>
      </c>
      <c r="E492" s="45" t="s">
        <v>148</v>
      </c>
      <c r="F492" s="32" t="s">
        <v>186</v>
      </c>
      <c r="G492" s="30">
        <v>7.27</v>
      </c>
      <c r="H492" s="20"/>
      <c r="I492" s="30">
        <v>16.55</v>
      </c>
      <c r="J492" s="21">
        <f t="shared" si="7"/>
        <v>0</v>
      </c>
    </row>
    <row r="493" spans="1:10" x14ac:dyDescent="0.2">
      <c r="A493" s="27">
        <v>400562396</v>
      </c>
      <c r="B493" s="27">
        <v>7680621290016</v>
      </c>
      <c r="C493" s="28">
        <v>4948463</v>
      </c>
      <c r="D493" s="48" t="s">
        <v>22</v>
      </c>
      <c r="E493" s="45" t="s">
        <v>147</v>
      </c>
      <c r="F493" s="32" t="s">
        <v>186</v>
      </c>
      <c r="G493" s="30">
        <v>1.84</v>
      </c>
      <c r="H493" s="20"/>
      <c r="I493" s="30">
        <v>6.2</v>
      </c>
      <c r="J493" s="21">
        <f t="shared" si="7"/>
        <v>0</v>
      </c>
    </row>
    <row r="494" spans="1:10" x14ac:dyDescent="0.2">
      <c r="A494" s="27">
        <v>400562391</v>
      </c>
      <c r="B494" s="27">
        <v>7680621290030</v>
      </c>
      <c r="C494" s="28">
        <v>4948492</v>
      </c>
      <c r="D494" s="48" t="s">
        <v>22</v>
      </c>
      <c r="E494" s="45" t="s">
        <v>149</v>
      </c>
      <c r="F494" s="32" t="s">
        <v>186</v>
      </c>
      <c r="G494" s="30">
        <v>6.92</v>
      </c>
      <c r="H494" s="20"/>
      <c r="I494" s="30">
        <v>16.149999999999999</v>
      </c>
      <c r="J494" s="21">
        <f t="shared" si="7"/>
        <v>0</v>
      </c>
    </row>
    <row r="495" spans="1:10" x14ac:dyDescent="0.2">
      <c r="A495" s="27">
        <v>400562393</v>
      </c>
      <c r="B495" s="27">
        <v>7680621290047</v>
      </c>
      <c r="C495" s="27">
        <v>4948500</v>
      </c>
      <c r="D495" s="48" t="s">
        <v>22</v>
      </c>
      <c r="E495" s="45" t="s">
        <v>150</v>
      </c>
      <c r="F495" s="32" t="s">
        <v>186</v>
      </c>
      <c r="G495" s="30">
        <v>12.94</v>
      </c>
      <c r="H495" s="20"/>
      <c r="I495" s="30">
        <v>27.15</v>
      </c>
      <c r="J495" s="21">
        <f t="shared" si="7"/>
        <v>0</v>
      </c>
    </row>
    <row r="496" spans="1:10" x14ac:dyDescent="0.2">
      <c r="A496" s="27">
        <v>400562395</v>
      </c>
      <c r="B496" s="27">
        <v>7680621290054</v>
      </c>
      <c r="C496" s="28">
        <v>4948517</v>
      </c>
      <c r="D496" s="48" t="s">
        <v>22</v>
      </c>
      <c r="E496" s="45" t="s">
        <v>151</v>
      </c>
      <c r="F496" s="32" t="s">
        <v>186</v>
      </c>
      <c r="G496" s="30">
        <v>44.12</v>
      </c>
      <c r="H496" s="20"/>
      <c r="I496" s="30">
        <v>67.05</v>
      </c>
      <c r="J496" s="21">
        <f t="shared" si="7"/>
        <v>0</v>
      </c>
    </row>
    <row r="497" spans="1:10" x14ac:dyDescent="0.2">
      <c r="A497" s="27">
        <v>400540234</v>
      </c>
      <c r="B497" s="27">
        <v>7680618950015</v>
      </c>
      <c r="C497" s="48">
        <v>5338442</v>
      </c>
      <c r="D497" s="48" t="s">
        <v>185</v>
      </c>
      <c r="E497" s="50" t="s">
        <v>543</v>
      </c>
      <c r="F497" s="32" t="s">
        <v>186</v>
      </c>
      <c r="G497" s="30">
        <v>44.31</v>
      </c>
      <c r="H497" s="20"/>
      <c r="I497" s="30">
        <v>67.25</v>
      </c>
      <c r="J497" s="21">
        <f t="shared" si="7"/>
        <v>0</v>
      </c>
    </row>
    <row r="498" spans="1:10" x14ac:dyDescent="0.2">
      <c r="A498" s="27">
        <v>400563821</v>
      </c>
      <c r="B498" s="27">
        <v>7680546420673</v>
      </c>
      <c r="C498" s="28">
        <v>1974508</v>
      </c>
      <c r="D498" s="48" t="s">
        <v>22</v>
      </c>
      <c r="E498" s="45" t="s">
        <v>156</v>
      </c>
      <c r="F498" s="32" t="s">
        <v>186</v>
      </c>
      <c r="G498" s="30">
        <v>208.42</v>
      </c>
      <c r="H498" s="20"/>
      <c r="I498" s="30" t="s">
        <v>23</v>
      </c>
      <c r="J498" s="21">
        <f t="shared" si="7"/>
        <v>0</v>
      </c>
    </row>
    <row r="499" spans="1:10" x14ac:dyDescent="0.2">
      <c r="A499" s="27">
        <v>400563822</v>
      </c>
      <c r="B499" s="27">
        <v>7680546420598</v>
      </c>
      <c r="C499" s="28">
        <v>1974483</v>
      </c>
      <c r="D499" s="48" t="s">
        <v>22</v>
      </c>
      <c r="E499" s="45" t="s">
        <v>155</v>
      </c>
      <c r="F499" s="32" t="s">
        <v>186</v>
      </c>
      <c r="G499" s="30">
        <v>69.77</v>
      </c>
      <c r="H499" s="20"/>
      <c r="I499" s="30" t="s">
        <v>23</v>
      </c>
      <c r="J499" s="21">
        <f t="shared" si="7"/>
        <v>0</v>
      </c>
    </row>
    <row r="500" spans="1:10" x14ac:dyDescent="0.2">
      <c r="A500" s="27">
        <v>400563824</v>
      </c>
      <c r="B500" s="27">
        <v>7680546420246</v>
      </c>
      <c r="C500" s="28">
        <v>1974454</v>
      </c>
      <c r="D500" s="48" t="s">
        <v>22</v>
      </c>
      <c r="E500" s="45" t="s">
        <v>158</v>
      </c>
      <c r="F500" s="32" t="s">
        <v>186</v>
      </c>
      <c r="G500" s="30">
        <v>141.1</v>
      </c>
      <c r="H500" s="20"/>
      <c r="I500" s="30" t="s">
        <v>23</v>
      </c>
      <c r="J500" s="21">
        <f t="shared" si="7"/>
        <v>0</v>
      </c>
    </row>
    <row r="501" spans="1:10" x14ac:dyDescent="0.2">
      <c r="A501" s="27">
        <v>400563825</v>
      </c>
      <c r="B501" s="27">
        <v>7680546420161</v>
      </c>
      <c r="C501" s="28">
        <v>1974448</v>
      </c>
      <c r="D501" s="48" t="s">
        <v>22</v>
      </c>
      <c r="E501" s="45" t="s">
        <v>157</v>
      </c>
      <c r="F501" s="32" t="s">
        <v>186</v>
      </c>
      <c r="G501" s="30">
        <v>48.77</v>
      </c>
      <c r="H501" s="20"/>
      <c r="I501" s="30" t="s">
        <v>23</v>
      </c>
      <c r="J501" s="21">
        <f t="shared" si="7"/>
        <v>0</v>
      </c>
    </row>
    <row r="502" spans="1:10" x14ac:dyDescent="0.2">
      <c r="A502" s="27">
        <v>400563827</v>
      </c>
      <c r="B502" s="27">
        <v>7680546420406</v>
      </c>
      <c r="C502" s="28">
        <v>1974477</v>
      </c>
      <c r="D502" s="48" t="s">
        <v>22</v>
      </c>
      <c r="E502" s="45" t="s">
        <v>160</v>
      </c>
      <c r="F502" s="32" t="s">
        <v>186</v>
      </c>
      <c r="G502" s="30">
        <v>169.61</v>
      </c>
      <c r="H502" s="20"/>
      <c r="I502" s="30" t="s">
        <v>23</v>
      </c>
      <c r="J502" s="21">
        <f t="shared" si="7"/>
        <v>0</v>
      </c>
    </row>
    <row r="503" spans="1:10" x14ac:dyDescent="0.2">
      <c r="A503" s="27">
        <v>400563828</v>
      </c>
      <c r="B503" s="27">
        <v>7680546420321</v>
      </c>
      <c r="C503" s="28">
        <v>1974460</v>
      </c>
      <c r="D503" s="48" t="s">
        <v>22</v>
      </c>
      <c r="E503" s="45" t="s">
        <v>159</v>
      </c>
      <c r="F503" s="32" t="s">
        <v>186</v>
      </c>
      <c r="G503" s="30">
        <v>58.61</v>
      </c>
      <c r="H503" s="20"/>
      <c r="I503" s="30" t="s">
        <v>23</v>
      </c>
      <c r="J503" s="21">
        <f t="shared" si="7"/>
        <v>0</v>
      </c>
    </row>
    <row r="504" spans="1:10" x14ac:dyDescent="0.2">
      <c r="A504" s="27">
        <v>400564443</v>
      </c>
      <c r="B504" s="27">
        <v>7680556120013</v>
      </c>
      <c r="C504" s="28">
        <v>2443380</v>
      </c>
      <c r="D504" s="48" t="s">
        <v>22</v>
      </c>
      <c r="E504" s="45" t="s">
        <v>161</v>
      </c>
      <c r="F504" s="32" t="s">
        <v>186</v>
      </c>
      <c r="G504" s="30">
        <v>13.8</v>
      </c>
      <c r="H504" s="20"/>
      <c r="I504" s="30">
        <v>28.15</v>
      </c>
      <c r="J504" s="21">
        <f t="shared" si="7"/>
        <v>0</v>
      </c>
    </row>
    <row r="505" spans="1:10" x14ac:dyDescent="0.2">
      <c r="A505" s="27">
        <v>400564444</v>
      </c>
      <c r="B505" s="27">
        <v>7680556120037</v>
      </c>
      <c r="C505" s="28">
        <v>2443397</v>
      </c>
      <c r="D505" s="48" t="s">
        <v>22</v>
      </c>
      <c r="E505" s="45" t="s">
        <v>162</v>
      </c>
      <c r="F505" s="32" t="s">
        <v>186</v>
      </c>
      <c r="G505" s="30">
        <v>40.57</v>
      </c>
      <c r="H505" s="20"/>
      <c r="I505" s="30">
        <v>62.95</v>
      </c>
      <c r="J505" s="21">
        <f t="shared" si="7"/>
        <v>0</v>
      </c>
    </row>
    <row r="506" spans="1:10" x14ac:dyDescent="0.2">
      <c r="A506" s="27">
        <v>400565832</v>
      </c>
      <c r="B506" s="27">
        <v>7680536750186</v>
      </c>
      <c r="C506" s="28">
        <v>1808000</v>
      </c>
      <c r="D506" s="48" t="s">
        <v>22</v>
      </c>
      <c r="E506" s="45" t="s">
        <v>163</v>
      </c>
      <c r="F506" s="32" t="s">
        <v>186</v>
      </c>
      <c r="G506" s="30">
        <v>11.26</v>
      </c>
      <c r="H506" s="20"/>
      <c r="I506" s="30">
        <v>25.25</v>
      </c>
      <c r="J506" s="21">
        <f t="shared" si="7"/>
        <v>0</v>
      </c>
    </row>
    <row r="507" spans="1:10" x14ac:dyDescent="0.2">
      <c r="A507" s="27">
        <v>400565833</v>
      </c>
      <c r="B507" s="27">
        <v>7680536750261</v>
      </c>
      <c r="C507" s="28">
        <v>1808017</v>
      </c>
      <c r="D507" s="48" t="s">
        <v>22</v>
      </c>
      <c r="E507" s="45" t="s">
        <v>164</v>
      </c>
      <c r="F507" s="32" t="s">
        <v>186</v>
      </c>
      <c r="G507" s="30">
        <v>33.1</v>
      </c>
      <c r="H507" s="20"/>
      <c r="I507" s="30">
        <v>54.4</v>
      </c>
      <c r="J507" s="21">
        <f t="shared" si="7"/>
        <v>0</v>
      </c>
    </row>
    <row r="508" spans="1:10" x14ac:dyDescent="0.2">
      <c r="A508" s="27">
        <v>400564445</v>
      </c>
      <c r="B508" s="27">
        <v>7680432160232</v>
      </c>
      <c r="C508" s="28">
        <v>943322</v>
      </c>
      <c r="D508" s="48" t="s">
        <v>22</v>
      </c>
      <c r="E508" s="45" t="s">
        <v>166</v>
      </c>
      <c r="F508" s="32" t="s">
        <v>186</v>
      </c>
      <c r="G508" s="30">
        <v>4.0599999999999996</v>
      </c>
      <c r="H508" s="20"/>
      <c r="I508" s="30">
        <v>8.75</v>
      </c>
      <c r="J508" s="21">
        <f t="shared" si="7"/>
        <v>0</v>
      </c>
    </row>
    <row r="509" spans="1:10" x14ac:dyDescent="0.2">
      <c r="A509" s="27">
        <v>400564446</v>
      </c>
      <c r="B509" s="27">
        <v>7680432160157</v>
      </c>
      <c r="C509" s="28">
        <v>943316</v>
      </c>
      <c r="D509" s="48" t="s">
        <v>22</v>
      </c>
      <c r="E509" s="45" t="s">
        <v>165</v>
      </c>
      <c r="F509" s="32" t="s">
        <v>186</v>
      </c>
      <c r="G509" s="30">
        <v>1.43</v>
      </c>
      <c r="H509" s="20"/>
      <c r="I509" s="30">
        <v>5.75</v>
      </c>
      <c r="J509" s="21">
        <f t="shared" si="7"/>
        <v>0</v>
      </c>
    </row>
    <row r="510" spans="1:10" x14ac:dyDescent="0.2">
      <c r="A510" s="27">
        <v>400564153</v>
      </c>
      <c r="B510" s="27">
        <v>7680432160584</v>
      </c>
      <c r="C510" s="28">
        <v>943345</v>
      </c>
      <c r="D510" s="48" t="s">
        <v>22</v>
      </c>
      <c r="E510" s="45" t="s">
        <v>168</v>
      </c>
      <c r="F510" s="32" t="s">
        <v>186</v>
      </c>
      <c r="G510" s="30">
        <v>6.67</v>
      </c>
      <c r="H510" s="20"/>
      <c r="I510" s="30">
        <v>15.85</v>
      </c>
      <c r="J510" s="21">
        <f t="shared" si="7"/>
        <v>0</v>
      </c>
    </row>
    <row r="511" spans="1:10" x14ac:dyDescent="0.2">
      <c r="A511" s="27">
        <v>400564154</v>
      </c>
      <c r="B511" s="27">
        <v>7680432160317</v>
      </c>
      <c r="C511" s="28">
        <v>943339</v>
      </c>
      <c r="D511" s="48" t="s">
        <v>22</v>
      </c>
      <c r="E511" s="45" t="s">
        <v>167</v>
      </c>
      <c r="F511" s="32" t="s">
        <v>186</v>
      </c>
      <c r="G511" s="30">
        <v>2.2599999999999998</v>
      </c>
      <c r="H511" s="20"/>
      <c r="I511" s="30">
        <v>6.7</v>
      </c>
      <c r="J511" s="21">
        <f t="shared" si="7"/>
        <v>0</v>
      </c>
    </row>
    <row r="512" spans="1:10" x14ac:dyDescent="0.2">
      <c r="A512" s="27">
        <v>400564155</v>
      </c>
      <c r="B512" s="27">
        <v>7680432160744</v>
      </c>
      <c r="C512" s="28">
        <v>943368</v>
      </c>
      <c r="D512" s="48" t="s">
        <v>22</v>
      </c>
      <c r="E512" s="46" t="s">
        <v>172</v>
      </c>
      <c r="F512" s="32" t="s">
        <v>186</v>
      </c>
      <c r="G512" s="30">
        <v>11.17</v>
      </c>
      <c r="H512" s="20"/>
      <c r="I512" s="30">
        <v>25.1</v>
      </c>
      <c r="J512" s="21">
        <f t="shared" si="7"/>
        <v>0</v>
      </c>
    </row>
    <row r="513" spans="1:10" x14ac:dyDescent="0.2">
      <c r="A513" s="27">
        <v>400564156</v>
      </c>
      <c r="B513" s="27">
        <v>7680432160669</v>
      </c>
      <c r="C513" s="27">
        <v>943351</v>
      </c>
      <c r="D513" s="48" t="s">
        <v>22</v>
      </c>
      <c r="E513" s="46" t="s">
        <v>171</v>
      </c>
      <c r="F513" s="32" t="s">
        <v>186</v>
      </c>
      <c r="G513" s="30">
        <v>4.0599999999999996</v>
      </c>
      <c r="H513" s="20"/>
      <c r="I513" s="30">
        <v>8.75</v>
      </c>
      <c r="J513" s="21">
        <f t="shared" si="7"/>
        <v>0</v>
      </c>
    </row>
    <row r="514" spans="1:10" x14ac:dyDescent="0.2">
      <c r="A514" s="27">
        <v>400564447</v>
      </c>
      <c r="B514" s="27">
        <v>7680432160904</v>
      </c>
      <c r="C514" s="28">
        <v>1451420</v>
      </c>
      <c r="D514" s="48" t="s">
        <v>22</v>
      </c>
      <c r="E514" s="46" t="s">
        <v>176</v>
      </c>
      <c r="F514" s="32" t="s">
        <v>186</v>
      </c>
      <c r="G514" s="30">
        <v>22.91</v>
      </c>
      <c r="H514" s="20"/>
      <c r="I514" s="30">
        <v>42.7</v>
      </c>
      <c r="J514" s="21">
        <f t="shared" si="7"/>
        <v>0</v>
      </c>
    </row>
    <row r="515" spans="1:10" x14ac:dyDescent="0.2">
      <c r="A515" s="27">
        <v>400564448</v>
      </c>
      <c r="B515" s="27">
        <v>7680432160829</v>
      </c>
      <c r="C515" s="27">
        <v>1451414</v>
      </c>
      <c r="D515" s="48" t="s">
        <v>22</v>
      </c>
      <c r="E515" s="46" t="s">
        <v>175</v>
      </c>
      <c r="F515" s="32" t="s">
        <v>186</v>
      </c>
      <c r="G515" s="30">
        <v>8.1300000000000008</v>
      </c>
      <c r="H515" s="20"/>
      <c r="I515" s="30">
        <v>17.55</v>
      </c>
      <c r="J515" s="21">
        <f t="shared" si="7"/>
        <v>0</v>
      </c>
    </row>
    <row r="516" spans="1:10" x14ac:dyDescent="0.2">
      <c r="A516" s="27">
        <v>400564157</v>
      </c>
      <c r="B516" s="27">
        <v>7680528660226</v>
      </c>
      <c r="C516" s="28">
        <v>1807609</v>
      </c>
      <c r="D516" s="48" t="s">
        <v>22</v>
      </c>
      <c r="E516" s="46" t="s">
        <v>170</v>
      </c>
      <c r="F516" s="32" t="s">
        <v>186</v>
      </c>
      <c r="G516" s="30">
        <v>9.4499999999999993</v>
      </c>
      <c r="H516" s="20"/>
      <c r="I516" s="30">
        <v>19.05</v>
      </c>
      <c r="J516" s="21">
        <f t="shared" si="7"/>
        <v>0</v>
      </c>
    </row>
    <row r="517" spans="1:10" x14ac:dyDescent="0.2">
      <c r="A517" s="27">
        <v>400564158</v>
      </c>
      <c r="B517" s="27">
        <v>7680528660141</v>
      </c>
      <c r="C517" s="28">
        <v>1807590</v>
      </c>
      <c r="D517" s="48" t="s">
        <v>22</v>
      </c>
      <c r="E517" s="46" t="s">
        <v>169</v>
      </c>
      <c r="F517" s="32" t="s">
        <v>186</v>
      </c>
      <c r="G517" s="30">
        <v>3.22</v>
      </c>
      <c r="H517" s="20"/>
      <c r="I517" s="30">
        <v>7.8</v>
      </c>
      <c r="J517" s="21">
        <f t="shared" ref="J517:J539" si="8">G517*H517</f>
        <v>0</v>
      </c>
    </row>
    <row r="518" spans="1:10" x14ac:dyDescent="0.2">
      <c r="A518" s="27">
        <v>400564159</v>
      </c>
      <c r="B518" s="27">
        <v>7680528660493</v>
      </c>
      <c r="C518" s="28">
        <v>1807621</v>
      </c>
      <c r="D518" s="48" t="s">
        <v>22</v>
      </c>
      <c r="E518" s="46" t="s">
        <v>174</v>
      </c>
      <c r="F518" s="32" t="s">
        <v>186</v>
      </c>
      <c r="G518" s="30">
        <v>15.83</v>
      </c>
      <c r="H518" s="20"/>
      <c r="I518" s="30">
        <v>34.549999999999997</v>
      </c>
      <c r="J518" s="21">
        <f t="shared" si="8"/>
        <v>0</v>
      </c>
    </row>
    <row r="519" spans="1:10" x14ac:dyDescent="0.2">
      <c r="A519" s="27">
        <v>400564160</v>
      </c>
      <c r="B519" s="27">
        <v>7680528660301</v>
      </c>
      <c r="C519" s="28">
        <v>1807615</v>
      </c>
      <c r="D519" s="48" t="s">
        <v>22</v>
      </c>
      <c r="E519" s="46" t="s">
        <v>173</v>
      </c>
      <c r="F519" s="32" t="s">
        <v>186</v>
      </c>
      <c r="G519" s="30">
        <v>5.76</v>
      </c>
      <c r="H519" s="20"/>
      <c r="I519" s="30">
        <v>14.8</v>
      </c>
      <c r="J519" s="21">
        <f t="shared" si="8"/>
        <v>0</v>
      </c>
    </row>
    <row r="520" spans="1:10" x14ac:dyDescent="0.2">
      <c r="A520" s="27">
        <v>400564449</v>
      </c>
      <c r="B520" s="27">
        <v>7680528660653</v>
      </c>
      <c r="C520" s="28">
        <v>1807644</v>
      </c>
      <c r="D520" s="48" t="s">
        <v>22</v>
      </c>
      <c r="E520" s="46" t="s">
        <v>178</v>
      </c>
      <c r="F520" s="32" t="s">
        <v>186</v>
      </c>
      <c r="G520" s="30">
        <v>32.47</v>
      </c>
      <c r="H520" s="20"/>
      <c r="I520" s="30">
        <v>53.7</v>
      </c>
      <c r="J520" s="21">
        <f t="shared" si="8"/>
        <v>0</v>
      </c>
    </row>
    <row r="521" spans="1:10" x14ac:dyDescent="0.2">
      <c r="A521" s="27">
        <v>400564450</v>
      </c>
      <c r="B521" s="27">
        <v>7680528660578</v>
      </c>
      <c r="C521" s="28">
        <v>1807638</v>
      </c>
      <c r="D521" s="48" t="s">
        <v>22</v>
      </c>
      <c r="E521" s="46" t="s">
        <v>177</v>
      </c>
      <c r="F521" s="32" t="s">
        <v>186</v>
      </c>
      <c r="G521" s="30">
        <v>11.52</v>
      </c>
      <c r="H521" s="20"/>
      <c r="I521" s="30">
        <v>25.5</v>
      </c>
      <c r="J521" s="21">
        <f t="shared" si="8"/>
        <v>0</v>
      </c>
    </row>
    <row r="522" spans="1:10" x14ac:dyDescent="0.2">
      <c r="A522" s="27">
        <v>400564451</v>
      </c>
      <c r="B522" s="27">
        <v>7680528660813</v>
      </c>
      <c r="C522" s="28">
        <v>1807667</v>
      </c>
      <c r="D522" s="48" t="s">
        <v>22</v>
      </c>
      <c r="E522" s="46" t="s">
        <v>180</v>
      </c>
      <c r="F522" s="32" t="s">
        <v>186</v>
      </c>
      <c r="G522" s="30">
        <v>48.15</v>
      </c>
      <c r="H522" s="20"/>
      <c r="I522" s="30">
        <v>71.7</v>
      </c>
      <c r="J522" s="21">
        <f t="shared" si="8"/>
        <v>0</v>
      </c>
    </row>
    <row r="523" spans="1:10" x14ac:dyDescent="0.2">
      <c r="A523" s="27">
        <v>400564452</v>
      </c>
      <c r="B523" s="27">
        <v>7680528660738</v>
      </c>
      <c r="C523" s="27">
        <v>1807650</v>
      </c>
      <c r="D523" s="48" t="s">
        <v>22</v>
      </c>
      <c r="E523" s="46" t="s">
        <v>179</v>
      </c>
      <c r="F523" s="32" t="s">
        <v>186</v>
      </c>
      <c r="G523" s="30">
        <v>15.71</v>
      </c>
      <c r="H523" s="20"/>
      <c r="I523" s="30">
        <v>34.450000000000003</v>
      </c>
      <c r="J523" s="21">
        <f t="shared" si="8"/>
        <v>0</v>
      </c>
    </row>
    <row r="524" spans="1:10" x14ac:dyDescent="0.2">
      <c r="A524" s="27">
        <v>400562961</v>
      </c>
      <c r="B524" s="27">
        <v>7680553910020</v>
      </c>
      <c r="C524" s="28">
        <v>2354162</v>
      </c>
      <c r="D524" s="48" t="s">
        <v>22</v>
      </c>
      <c r="E524" s="46" t="s">
        <v>181</v>
      </c>
      <c r="F524" s="32" t="s">
        <v>186</v>
      </c>
      <c r="G524" s="30">
        <v>20.010000000000002</v>
      </c>
      <c r="H524" s="20"/>
      <c r="I524" s="30">
        <v>39.35</v>
      </c>
      <c r="J524" s="21">
        <f t="shared" si="8"/>
        <v>0</v>
      </c>
    </row>
    <row r="525" spans="1:10" x14ac:dyDescent="0.2">
      <c r="A525" s="27">
        <v>400563838</v>
      </c>
      <c r="B525" s="27">
        <v>7680522510282</v>
      </c>
      <c r="C525" s="28">
        <v>3108755</v>
      </c>
      <c r="D525" s="48" t="s">
        <v>22</v>
      </c>
      <c r="E525" s="46" t="s">
        <v>182</v>
      </c>
      <c r="F525" s="32" t="s">
        <v>186</v>
      </c>
      <c r="G525" s="30">
        <v>8.5500000000000007</v>
      </c>
      <c r="H525" s="20"/>
      <c r="I525" s="30">
        <v>18</v>
      </c>
      <c r="J525" s="21">
        <f t="shared" si="8"/>
        <v>0</v>
      </c>
    </row>
    <row r="526" spans="1:10" x14ac:dyDescent="0.2">
      <c r="A526" s="27">
        <v>400563839</v>
      </c>
      <c r="B526" s="27">
        <v>7680522510442</v>
      </c>
      <c r="C526" s="28">
        <v>3108784</v>
      </c>
      <c r="D526" s="48" t="s">
        <v>22</v>
      </c>
      <c r="E526" s="46" t="s">
        <v>184</v>
      </c>
      <c r="F526" s="32" t="s">
        <v>186</v>
      </c>
      <c r="G526" s="30">
        <v>80.650000000000006</v>
      </c>
      <c r="H526" s="20"/>
      <c r="I526" s="30">
        <v>109</v>
      </c>
      <c r="J526" s="21">
        <f t="shared" si="8"/>
        <v>0</v>
      </c>
    </row>
    <row r="527" spans="1:10" x14ac:dyDescent="0.2">
      <c r="A527" s="27">
        <v>400563840</v>
      </c>
      <c r="B527" s="27">
        <v>7680522510367</v>
      </c>
      <c r="C527" s="27">
        <v>3108778</v>
      </c>
      <c r="D527" s="48" t="s">
        <v>22</v>
      </c>
      <c r="E527" s="46" t="s">
        <v>183</v>
      </c>
      <c r="F527" s="32" t="s">
        <v>186</v>
      </c>
      <c r="G527" s="30">
        <v>22.07</v>
      </c>
      <c r="H527" s="20"/>
      <c r="I527" s="30">
        <v>41.75</v>
      </c>
      <c r="J527" s="21">
        <f t="shared" si="8"/>
        <v>0</v>
      </c>
    </row>
    <row r="528" spans="1:10" x14ac:dyDescent="0.2">
      <c r="A528" s="27">
        <v>400556880</v>
      </c>
      <c r="B528" s="27">
        <v>7680631650022</v>
      </c>
      <c r="C528" s="48">
        <v>6155531</v>
      </c>
      <c r="D528" s="48" t="s">
        <v>187</v>
      </c>
      <c r="E528" s="50" t="s">
        <v>544</v>
      </c>
      <c r="F528" s="32" t="s">
        <v>560</v>
      </c>
      <c r="G528" s="30">
        <v>108.8</v>
      </c>
      <c r="H528" s="20"/>
      <c r="I528" s="30">
        <v>141.30000000000001</v>
      </c>
      <c r="J528" s="21">
        <f t="shared" si="8"/>
        <v>0</v>
      </c>
    </row>
    <row r="529" spans="1:10" x14ac:dyDescent="0.2">
      <c r="A529" s="27">
        <v>400564159</v>
      </c>
      <c r="B529" s="27">
        <v>7680528660493</v>
      </c>
      <c r="C529" s="28">
        <v>1807621</v>
      </c>
      <c r="D529" s="48" t="s">
        <v>22</v>
      </c>
      <c r="E529" s="51" t="s">
        <v>174</v>
      </c>
      <c r="F529" s="31" t="s">
        <v>20</v>
      </c>
      <c r="G529" s="30">
        <v>15.83</v>
      </c>
      <c r="H529" s="20"/>
      <c r="I529" s="30">
        <v>34.549999999999997</v>
      </c>
      <c r="J529" s="21">
        <f t="shared" si="8"/>
        <v>0</v>
      </c>
    </row>
    <row r="530" spans="1:10" x14ac:dyDescent="0.2">
      <c r="A530" s="27">
        <v>400564160</v>
      </c>
      <c r="B530" s="27">
        <v>7680528660301</v>
      </c>
      <c r="C530" s="28">
        <v>1807615</v>
      </c>
      <c r="D530" s="48" t="s">
        <v>22</v>
      </c>
      <c r="E530" s="51" t="s">
        <v>173</v>
      </c>
      <c r="F530" s="31" t="s">
        <v>20</v>
      </c>
      <c r="G530" s="30">
        <v>5.76</v>
      </c>
      <c r="H530" s="20"/>
      <c r="I530" s="30">
        <v>14.8</v>
      </c>
      <c r="J530" s="21">
        <f t="shared" si="8"/>
        <v>0</v>
      </c>
    </row>
    <row r="531" spans="1:10" x14ac:dyDescent="0.2">
      <c r="A531" s="27">
        <v>400564449</v>
      </c>
      <c r="B531" s="27">
        <v>7680528660653</v>
      </c>
      <c r="C531" s="28">
        <v>1807644</v>
      </c>
      <c r="D531" s="48" t="s">
        <v>22</v>
      </c>
      <c r="E531" s="51" t="s">
        <v>178</v>
      </c>
      <c r="F531" s="31" t="s">
        <v>20</v>
      </c>
      <c r="G531" s="30">
        <v>32.47</v>
      </c>
      <c r="H531" s="20"/>
      <c r="I531" s="30">
        <v>53.7</v>
      </c>
      <c r="J531" s="21">
        <f t="shared" si="8"/>
        <v>0</v>
      </c>
    </row>
    <row r="532" spans="1:10" x14ac:dyDescent="0.2">
      <c r="A532" s="27">
        <v>400564450</v>
      </c>
      <c r="B532" s="27">
        <v>7680528660578</v>
      </c>
      <c r="C532" s="28">
        <v>1807638</v>
      </c>
      <c r="D532" s="48" t="s">
        <v>22</v>
      </c>
      <c r="E532" s="51" t="s">
        <v>177</v>
      </c>
      <c r="F532" s="31" t="s">
        <v>20</v>
      </c>
      <c r="G532" s="30">
        <v>11.52</v>
      </c>
      <c r="H532" s="20"/>
      <c r="I532" s="30">
        <v>25.5</v>
      </c>
      <c r="J532" s="21">
        <f t="shared" si="8"/>
        <v>0</v>
      </c>
    </row>
    <row r="533" spans="1:10" x14ac:dyDescent="0.2">
      <c r="A533" s="27">
        <v>400564451</v>
      </c>
      <c r="B533" s="27">
        <v>7680528660813</v>
      </c>
      <c r="C533" s="28">
        <v>1807667</v>
      </c>
      <c r="D533" s="48" t="s">
        <v>22</v>
      </c>
      <c r="E533" s="51" t="s">
        <v>180</v>
      </c>
      <c r="F533" s="31" t="s">
        <v>20</v>
      </c>
      <c r="G533" s="30">
        <v>48.15</v>
      </c>
      <c r="H533" s="20"/>
      <c r="I533" s="30">
        <v>71.7</v>
      </c>
      <c r="J533" s="21">
        <f t="shared" si="8"/>
        <v>0</v>
      </c>
    </row>
    <row r="534" spans="1:10" x14ac:dyDescent="0.2">
      <c r="A534" s="27">
        <v>400564452</v>
      </c>
      <c r="B534" s="27">
        <v>7680528660738</v>
      </c>
      <c r="C534" s="27">
        <v>1807650</v>
      </c>
      <c r="D534" s="48" t="s">
        <v>22</v>
      </c>
      <c r="E534" s="51" t="s">
        <v>179</v>
      </c>
      <c r="F534" s="32" t="s">
        <v>20</v>
      </c>
      <c r="G534" s="30">
        <v>15.71</v>
      </c>
      <c r="H534" s="20"/>
      <c r="I534" s="30">
        <v>34.450000000000003</v>
      </c>
      <c r="J534" s="21">
        <f t="shared" si="8"/>
        <v>0</v>
      </c>
    </row>
    <row r="535" spans="1:10" x14ac:dyDescent="0.2">
      <c r="A535" s="27">
        <v>400562961</v>
      </c>
      <c r="B535" s="27">
        <v>7680553910020</v>
      </c>
      <c r="C535" s="28">
        <v>2354162</v>
      </c>
      <c r="D535" s="48" t="s">
        <v>22</v>
      </c>
      <c r="E535" s="51" t="s">
        <v>181</v>
      </c>
      <c r="F535" s="31" t="s">
        <v>20</v>
      </c>
      <c r="G535" s="30">
        <v>20.010000000000002</v>
      </c>
      <c r="H535" s="20"/>
      <c r="I535" s="30">
        <v>39.35</v>
      </c>
      <c r="J535" s="21">
        <f t="shared" si="8"/>
        <v>0</v>
      </c>
    </row>
    <row r="536" spans="1:10" x14ac:dyDescent="0.2">
      <c r="A536" s="27">
        <v>400563838</v>
      </c>
      <c r="B536" s="27">
        <v>7680522510282</v>
      </c>
      <c r="C536" s="28">
        <v>3108755</v>
      </c>
      <c r="D536" s="48" t="s">
        <v>22</v>
      </c>
      <c r="E536" s="51" t="s">
        <v>182</v>
      </c>
      <c r="F536" s="31" t="s">
        <v>20</v>
      </c>
      <c r="G536" s="30">
        <v>8.5500000000000007</v>
      </c>
      <c r="H536" s="20"/>
      <c r="I536" s="30">
        <v>18</v>
      </c>
      <c r="J536" s="21">
        <f t="shared" si="8"/>
        <v>0</v>
      </c>
    </row>
    <row r="537" spans="1:10" x14ac:dyDescent="0.2">
      <c r="A537" s="27">
        <v>400563839</v>
      </c>
      <c r="B537" s="27">
        <v>7680522510442</v>
      </c>
      <c r="C537" s="28">
        <v>3108784</v>
      </c>
      <c r="D537" s="48" t="s">
        <v>22</v>
      </c>
      <c r="E537" s="51" t="s">
        <v>184</v>
      </c>
      <c r="F537" s="31" t="s">
        <v>20</v>
      </c>
      <c r="G537" s="30">
        <v>80.650000000000006</v>
      </c>
      <c r="H537" s="20"/>
      <c r="I537" s="30">
        <v>109</v>
      </c>
      <c r="J537" s="21">
        <f t="shared" si="8"/>
        <v>0</v>
      </c>
    </row>
    <row r="538" spans="1:10" x14ac:dyDescent="0.2">
      <c r="A538" s="27">
        <v>400563840</v>
      </c>
      <c r="B538" s="27">
        <v>7680522510367</v>
      </c>
      <c r="C538" s="27">
        <v>3108778</v>
      </c>
      <c r="D538" s="48" t="s">
        <v>22</v>
      </c>
      <c r="E538" s="51" t="s">
        <v>183</v>
      </c>
      <c r="F538" s="32" t="s">
        <v>20</v>
      </c>
      <c r="G538" s="30">
        <v>22.07</v>
      </c>
      <c r="H538" s="20"/>
      <c r="I538" s="30">
        <v>41.75</v>
      </c>
      <c r="J538" s="21">
        <f t="shared" si="8"/>
        <v>0</v>
      </c>
    </row>
    <row r="539" spans="1:10" x14ac:dyDescent="0.2">
      <c r="A539" s="27">
        <v>400556880</v>
      </c>
      <c r="B539" s="27">
        <v>7680631650022</v>
      </c>
      <c r="C539" s="48">
        <v>6155531</v>
      </c>
      <c r="D539" s="48" t="s">
        <v>187</v>
      </c>
      <c r="E539" s="48" t="s">
        <v>544</v>
      </c>
      <c r="F539" s="31" t="s">
        <v>190</v>
      </c>
      <c r="G539" s="30">
        <v>108.8</v>
      </c>
      <c r="H539" s="20"/>
      <c r="I539" s="30">
        <v>141.30000000000001</v>
      </c>
      <c r="J539" s="21">
        <f t="shared" si="8"/>
        <v>0</v>
      </c>
    </row>
  </sheetData>
  <autoFilter ref="A4:J4" xr:uid="{9F70EF6C-5BD9-4828-98A3-FB9F60FC1790}">
    <sortState xmlns:xlrd2="http://schemas.microsoft.com/office/spreadsheetml/2017/richdata2" ref="A5:J539">
      <sortCondition ref="E4"/>
    </sortState>
  </autoFilter>
  <conditionalFormatting sqref="A5:A165">
    <cfRule type="duplicateValues" dxfId="6" priority="6"/>
  </conditionalFormatting>
  <conditionalFormatting sqref="A166">
    <cfRule type="duplicateValues" dxfId="5" priority="2"/>
  </conditionalFormatting>
  <conditionalFormatting sqref="A167">
    <cfRule type="duplicateValues" dxfId="4" priority="3"/>
  </conditionalFormatting>
  <conditionalFormatting sqref="A182">
    <cfRule type="duplicateValues" dxfId="3" priority="4"/>
  </conditionalFormatting>
  <conditionalFormatting sqref="A278">
    <cfRule type="duplicateValues" dxfId="2" priority="1"/>
  </conditionalFormatting>
  <conditionalFormatting sqref="A441:A528 A168:A181 A183:A277 A279:A439">
    <cfRule type="duplicateValues" dxfId="1" priority="5"/>
  </conditionalFormatting>
  <conditionalFormatting sqref="A529:A539">
    <cfRule type="duplicateValues" dxfId="0" priority="11"/>
  </conditionalFormatting>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90C72F070EC714F8C6EF7F1A2F8FCD9" ma:contentTypeVersion="2" ma:contentTypeDescription="Ein neues Dokument erstellen." ma:contentTypeScope="" ma:versionID="19bd8f404790b52922302c6baef81cf4">
  <xsd:schema xmlns:xsd="http://www.w3.org/2001/XMLSchema" xmlns:xs="http://www.w3.org/2001/XMLSchema" xmlns:p="http://schemas.microsoft.com/office/2006/metadata/properties" xmlns:ns2="b7605fd3-7cca-4bbb-bba6-d97186b2e6ee" targetNamespace="http://schemas.microsoft.com/office/2006/metadata/properties" ma:root="true" ma:fieldsID="f103782e8c638408f678566d58d5849f" ns2:_="">
    <xsd:import namespace="b7605fd3-7cca-4bbb-bba6-d97186b2e6e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605fd3-7cca-4bbb-bba6-d97186b2e6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B45D3A-E32B-410F-A8F3-4CC7F46E41D3}">
  <ds:schemaRefs>
    <ds:schemaRef ds:uri="http://schemas.microsoft.com/office/2006/metadata/properti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purl.org/dc/elements/1.1/"/>
    <ds:schemaRef ds:uri="http://purl.org/dc/dcmitype/"/>
  </ds:schemaRefs>
</ds:datastoreItem>
</file>

<file path=customXml/itemProps2.xml><?xml version="1.0" encoding="utf-8"?>
<ds:datastoreItem xmlns:ds="http://schemas.openxmlformats.org/officeDocument/2006/customXml" ds:itemID="{7DECEAA6-9C30-4F19-8F6D-4D6687CB4BF1}">
  <ds:schemaRefs>
    <ds:schemaRef ds:uri="http://schemas.microsoft.com/sharepoint/v3/contenttype/forms"/>
  </ds:schemaRefs>
</ds:datastoreItem>
</file>

<file path=customXml/itemProps3.xml><?xml version="1.0" encoding="utf-8"?>
<ds:datastoreItem xmlns:ds="http://schemas.openxmlformats.org/officeDocument/2006/customXml" ds:itemID="{96F3F1A3-33E8-4632-9D10-DF42549A41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605fd3-7cca-4bbb-bba6-d97186b2e6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Preis-und Bestellformular D</vt:lpstr>
      <vt:lpstr>Tabelle1</vt:lpstr>
      <vt:lpstr>'Preis-und Bestellformular D'!Druckbereich</vt:lpstr>
      <vt:lpstr>'Preis-und Bestellformular D'!Drucktitel</vt:lpstr>
    </vt:vector>
  </TitlesOfParts>
  <Company>Pfizer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FankhauserA</dc:creator>
  <cp:lastModifiedBy>Odette Mettler</cp:lastModifiedBy>
  <cp:lastPrinted>2025-01-22T08:30:27Z</cp:lastPrinted>
  <dcterms:created xsi:type="dcterms:W3CDTF">2017-08-25T11:34:55Z</dcterms:created>
  <dcterms:modified xsi:type="dcterms:W3CDTF">2025-10-28T09:46:55Z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0x010100190C72F070EC714F8C6EF7F1A2F8FCD9</vt:lpwstr>
  </property>
  <property fmtid="{D5CDD505-2E9C-101B-9397-08002B2CF9AE}" pid="3" name="MSIP_Label_ed96aa77-7762-4c34-b9f0-7d6a55545bbc_Enabled">
    <vt:lpwstr>true</vt:lpwstr>
  </property>
  <property fmtid="{D5CDD505-2E9C-101B-9397-08002B2CF9AE}" pid="4" name="MSIP_Label_ed96aa77-7762-4c34-b9f0-7d6a55545bbc_SetDate">
    <vt:lpwstr>2024-10-03T08:22:55Z</vt:lpwstr>
  </property>
  <property fmtid="{D5CDD505-2E9C-101B-9397-08002B2CF9AE}" pid="5" name="MSIP_Label_ed96aa77-7762-4c34-b9f0-7d6a55545bbc_Method">
    <vt:lpwstr>Privileged</vt:lpwstr>
  </property>
  <property fmtid="{D5CDD505-2E9C-101B-9397-08002B2CF9AE}" pid="6" name="MSIP_Label_ed96aa77-7762-4c34-b9f0-7d6a55545bbc_Name">
    <vt:lpwstr>Proprietary</vt:lpwstr>
  </property>
  <property fmtid="{D5CDD505-2E9C-101B-9397-08002B2CF9AE}" pid="7" name="MSIP_Label_ed96aa77-7762-4c34-b9f0-7d6a55545bbc_SiteId">
    <vt:lpwstr>b7dcea4e-d150-4ba1-8b2a-c8b27a75525c</vt:lpwstr>
  </property>
  <property fmtid="{D5CDD505-2E9C-101B-9397-08002B2CF9AE}" pid="8" name="MSIP_Label_ed96aa77-7762-4c34-b9f0-7d6a55545bbc_ActionId">
    <vt:lpwstr>2ed46b4c-2b01-41da-9714-4c7b88c5c1bc</vt:lpwstr>
  </property>
  <property fmtid="{D5CDD505-2E9C-101B-9397-08002B2CF9AE}" pid="9" name="MSIP_Label_ed96aa77-7762-4c34-b9f0-7d6a55545bbc_ContentBits">
    <vt:lpwstr>0</vt:lpwstr>
  </property>
</Properties>
</file>